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bookViews>
  <sheets>
    <sheet name="Industrie 00=100 (2)" sheetId="7606" r:id="rId1"/>
    <sheet name="LageErwart" sheetId="7589" r:id="rId2"/>
    <sheet name="Tabelle2" sheetId="7591" r:id="rId3"/>
    <sheet name="Tabelle1 (2)" sheetId="7592" r:id="rId4"/>
    <sheet name="Tabelle3" sheetId="759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us._6">#REF!</definedName>
    <definedName name="bip">#REF!</definedName>
    <definedName name="BIP_2.2">#REF!</definedName>
    <definedName name="BWS_3">#REF!</definedName>
    <definedName name="_xlnm.Database">#REF!</definedName>
    <definedName name="_xlnm.Print_Area" localSheetId="3">'Tabelle1 (2)'!$A:$C</definedName>
    <definedName name="_xlnm.Print_Area" localSheetId="2">Tabelle2!#REF!</definedName>
  </definedNames>
  <calcPr calcId="145621" fullCalcOnLoad="1"/>
</workbook>
</file>

<file path=xl/calcChain.xml><?xml version="1.0" encoding="utf-8"?>
<calcChain xmlns="http://schemas.openxmlformats.org/spreadsheetml/2006/main">
  <c r="B43" i="7592" l="1"/>
  <c r="B44" i="7592"/>
  <c r="B45" i="7592"/>
  <c r="B46" i="7592"/>
  <c r="B71" i="7591"/>
  <c r="C71" i="7591"/>
  <c r="B72" i="7591"/>
  <c r="C72" i="7591"/>
  <c r="B73" i="7591"/>
  <c r="C73" i="7591"/>
  <c r="B74" i="7591"/>
  <c r="C74" i="7591"/>
</calcChain>
</file>

<file path=xl/sharedStrings.xml><?xml version="1.0" encoding="utf-8"?>
<sst xmlns="http://schemas.openxmlformats.org/spreadsheetml/2006/main" count="6" uniqueCount="6">
  <si>
    <t>Erwartungen</t>
  </si>
  <si>
    <t>IHK-Lage</t>
  </si>
  <si>
    <t>IHK Saarland</t>
  </si>
  <si>
    <t>IHK-Erwartungen</t>
  </si>
  <si>
    <t>IHK Konjunkturklimaindex Saarland</t>
  </si>
  <si>
    <t>ifo-Konjunkturklimaindex Deutschland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</si>
</sst>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6" x14ac:knownFonts="1">
    <font>
      <sz val="10"/>
      <name val="Arial"/>
    </font>
    <font>
      <b/>
      <sz val="10"/>
      <name val="Arial"/>
      <family val="2"/>
    </font>
    <font>
      <sz val="10"/>
      <name val="Arial"/>
      <family val="2"/>
    </font>
    <font>
      <sz val="8"/>
      <name val="Arial"/>
      <family val="2"/>
    </font>
    <font>
      <sz val="18.25"/>
      <color indexed="8"/>
      <name val="Arial"/>
    </font>
    <font>
      <sz val="10"/>
      <color indexed="8"/>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17" fontId="0" fillId="0" borderId="0" xfId="0" applyNumberFormat="1"/>
    <xf numFmtId="0" fontId="0" fillId="0" borderId="0" xfId="0" applyAlignment="1">
      <alignment horizontal="center"/>
    </xf>
    <xf numFmtId="173"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73" fontId="1" fillId="0" borderId="0" xfId="0" applyNumberFormat="1" applyFont="1"/>
    <xf numFmtId="173" fontId="1" fillId="0" borderId="0" xfId="0" applyNumberFormat="1" applyFont="1" applyAlignment="1">
      <alignment horizontal="center"/>
    </xf>
    <xf numFmtId="173" fontId="1" fillId="0" borderId="0" xfId="0" applyNumberFormat="1"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3.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2.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85177453027142E-2"/>
          <c:y val="8.9678510998307953E-2"/>
          <c:w val="0.92693110647181631"/>
          <c:h val="0.79018612521150589"/>
        </c:manualLayout>
      </c:layout>
      <c:lineChart>
        <c:grouping val="standard"/>
        <c:varyColors val="0"/>
        <c:ser>
          <c:idx val="1"/>
          <c:order val="0"/>
          <c:tx>
            <c:strRef>
              <c:f>'[8]Verarb.Gew. '!$F$5</c:f>
              <c:strCache>
                <c:ptCount val="1"/>
                <c:pt idx="0">
                  <c:v>Saarland</c:v>
                </c:pt>
              </c:strCache>
            </c:strRef>
          </c:tx>
          <c:spPr>
            <a:ln w="38100">
              <a:solidFill>
                <a:srgbClr val="FF0000"/>
              </a:solidFill>
              <a:prstDash val="solid"/>
            </a:ln>
          </c:spPr>
          <c:marker>
            <c:symbol val="square"/>
            <c:size val="9"/>
            <c:spPr>
              <a:solidFill>
                <a:srgbClr val="FFFF00"/>
              </a:solidFill>
              <a:ln>
                <a:solidFill>
                  <a:srgbClr val="FF0000"/>
                </a:solidFill>
                <a:prstDash val="solid"/>
              </a:ln>
            </c:spPr>
          </c:marker>
          <c:cat>
            <c:strRef>
              <c:f>'[8]Verarb.Gew. '!$A$6:$A$21</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 geschätzt</c:v>
                </c:pt>
              </c:strCache>
            </c:strRef>
          </c:cat>
          <c:val>
            <c:numRef>
              <c:f>'[8]Verarb.Gew. '!$F$6:$F$21</c:f>
              <c:numCache>
                <c:formatCode>General</c:formatCode>
                <c:ptCount val="16"/>
                <c:pt idx="0">
                  <c:v>100</c:v>
                </c:pt>
                <c:pt idx="1">
                  <c:v>107.10056093190512</c:v>
                </c:pt>
                <c:pt idx="2">
                  <c:v>106.73582308371921</c:v>
                </c:pt>
                <c:pt idx="3">
                  <c:v>97.322400678498767</c:v>
                </c:pt>
                <c:pt idx="4">
                  <c:v>110.54482323701032</c:v>
                </c:pt>
                <c:pt idx="5">
                  <c:v>121.80071413566743</c:v>
                </c:pt>
                <c:pt idx="6">
                  <c:v>122.09034043290981</c:v>
                </c:pt>
                <c:pt idx="7">
                  <c:v>131.65115267488616</c:v>
                </c:pt>
                <c:pt idx="8">
                  <c:v>140.41201789182364</c:v>
                </c:pt>
                <c:pt idx="9">
                  <c:v>104.99018784056501</c:v>
                </c:pt>
                <c:pt idx="10">
                  <c:v>122.82929310089568</c:v>
                </c:pt>
                <c:pt idx="11">
                  <c:v>141.43287771081785</c:v>
                </c:pt>
                <c:pt idx="12">
                  <c:v>141.09909287475855</c:v>
                </c:pt>
                <c:pt idx="13">
                  <c:v>129.77440658653893</c:v>
                </c:pt>
                <c:pt idx="14">
                  <c:v>137.41360997938213</c:v>
                </c:pt>
                <c:pt idx="15">
                  <c:v>147</c:v>
                </c:pt>
              </c:numCache>
            </c:numRef>
          </c:val>
          <c:smooth val="0"/>
        </c:ser>
        <c:ser>
          <c:idx val="2"/>
          <c:order val="1"/>
          <c:tx>
            <c:strRef>
              <c:f>'[8]Verarb.Gew. '!$G$5</c:f>
              <c:strCache>
                <c:ptCount val="1"/>
                <c:pt idx="0">
                  <c:v>Deutschland</c:v>
                </c:pt>
              </c:strCache>
            </c:strRef>
          </c:tx>
          <c:spPr>
            <a:ln w="38100">
              <a:solidFill>
                <a:srgbClr val="0000FF"/>
              </a:solidFill>
              <a:prstDash val="solid"/>
            </a:ln>
          </c:spPr>
          <c:marker>
            <c:symbol val="triangle"/>
            <c:size val="9"/>
            <c:spPr>
              <a:solidFill>
                <a:srgbClr val="FFFF00"/>
              </a:solidFill>
              <a:ln>
                <a:solidFill>
                  <a:srgbClr val="0000FF"/>
                </a:solidFill>
                <a:prstDash val="solid"/>
              </a:ln>
            </c:spPr>
          </c:marker>
          <c:cat>
            <c:strRef>
              <c:f>'[8]Verarb.Gew. '!$A$6:$A$21</c:f>
              <c:strCach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 geschätzt</c:v>
                </c:pt>
              </c:strCache>
            </c:strRef>
          </c:cat>
          <c:val>
            <c:numRef>
              <c:f>'[8]Verarb.Gew. '!$G$6:$G$21</c:f>
              <c:numCache>
                <c:formatCode>General</c:formatCode>
                <c:ptCount val="16"/>
                <c:pt idx="0">
                  <c:v>100</c:v>
                </c:pt>
                <c:pt idx="1">
                  <c:v>100</c:v>
                </c:pt>
                <c:pt idx="2">
                  <c:v>101.50993255467108</c:v>
                </c:pt>
                <c:pt idx="3">
                  <c:v>103.23583238177272</c:v>
                </c:pt>
                <c:pt idx="4">
                  <c:v>109.05255100163724</c:v>
                </c:pt>
                <c:pt idx="5">
                  <c:v>103.6365839995867</c:v>
                </c:pt>
                <c:pt idx="6">
                  <c:v>110.70001350934429</c:v>
                </c:pt>
                <c:pt idx="7">
                  <c:v>118.13757201644104</c:v>
                </c:pt>
                <c:pt idx="8">
                  <c:v>121.11276772087513</c:v>
                </c:pt>
                <c:pt idx="9">
                  <c:v>98.800761119740201</c:v>
                </c:pt>
                <c:pt idx="10">
                  <c:v>113.33158943374217</c:v>
                </c:pt>
                <c:pt idx="11">
                  <c:v>125.68418134966943</c:v>
                </c:pt>
                <c:pt idx="12">
                  <c:v>126.41521760521525</c:v>
                </c:pt>
                <c:pt idx="13">
                  <c:v>125.76678491607839</c:v>
                </c:pt>
                <c:pt idx="14">
                  <c:v>127.00401589641355</c:v>
                </c:pt>
                <c:pt idx="15">
                  <c:v>132</c:v>
                </c:pt>
              </c:numCache>
            </c:numRef>
          </c:val>
          <c:smooth val="0"/>
        </c:ser>
        <c:dLbls>
          <c:showLegendKey val="0"/>
          <c:showVal val="0"/>
          <c:showCatName val="0"/>
          <c:showSerName val="0"/>
          <c:showPercent val="0"/>
          <c:showBubbleSize val="0"/>
        </c:dLbls>
        <c:marker val="1"/>
        <c:smooth val="0"/>
        <c:axId val="117996544"/>
        <c:axId val="118002816"/>
      </c:lineChart>
      <c:catAx>
        <c:axId val="117996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8002816"/>
        <c:crosses val="autoZero"/>
        <c:auto val="1"/>
        <c:lblAlgn val="ctr"/>
        <c:lblOffset val="100"/>
        <c:tickLblSkip val="1"/>
        <c:tickMarkSkip val="1"/>
        <c:noMultiLvlLbl val="0"/>
      </c:catAx>
      <c:valAx>
        <c:axId val="118002816"/>
        <c:scaling>
          <c:orientation val="minMax"/>
          <c:max val="150"/>
          <c:min val="9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7996544"/>
        <c:crosses val="autoZero"/>
        <c:crossBetween val="between"/>
      </c:valAx>
      <c:spPr>
        <a:solidFill>
          <a:srgbClr val="FFFFCC"/>
        </a:solidFill>
        <a:ln w="12700">
          <a:solidFill>
            <a:srgbClr val="808080"/>
          </a:solidFill>
          <a:prstDash val="solid"/>
        </a:ln>
      </c:spPr>
    </c:plotArea>
    <c:legend>
      <c:legendPos val="r"/>
      <c:layout>
        <c:manualLayout>
          <c:xMode val="edge"/>
          <c:yMode val="edge"/>
          <c:x val="0.11795407098121086"/>
          <c:y val="0.18104906937394247"/>
          <c:w val="0.23277661795407098"/>
          <c:h val="0.19796954314720813"/>
        </c:manualLayout>
      </c:layout>
      <c:overlay val="0"/>
      <c:spPr>
        <a:solidFill>
          <a:srgbClr val="FFFFFF"/>
        </a:solidFill>
        <a:ln w="3175">
          <a:solidFill>
            <a:srgbClr val="000000"/>
          </a:solidFill>
          <a:prstDash val="solid"/>
        </a:ln>
      </c:spPr>
      <c:txPr>
        <a:bodyPr/>
        <a:lstStyle/>
        <a:p>
          <a:pPr>
            <a:defRPr sz="1285" b="1"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de-DE"/>
              <a:t>IHK-Konjunkturindikatoren </a:t>
            </a:r>
          </a:p>
        </c:rich>
      </c:tx>
      <c:layout>
        <c:manualLayout>
          <c:xMode val="edge"/>
          <c:yMode val="edge"/>
          <c:x val="0.34895829566189401"/>
          <c:y val="2.0202068650048186E-2"/>
        </c:manualLayout>
      </c:layout>
      <c:overlay val="0"/>
      <c:spPr>
        <a:noFill/>
        <a:ln w="25400">
          <a:noFill/>
        </a:ln>
      </c:spPr>
    </c:title>
    <c:autoTitleDeleted val="0"/>
    <c:plotArea>
      <c:layout>
        <c:manualLayout>
          <c:layoutTarget val="inner"/>
          <c:xMode val="edge"/>
          <c:yMode val="edge"/>
          <c:x val="4.4791666666666667E-2"/>
          <c:y val="0.11447811447811448"/>
          <c:w val="0.94270833333333337"/>
          <c:h val="0.66329966329966328"/>
        </c:manualLayout>
      </c:layout>
      <c:lineChart>
        <c:grouping val="standard"/>
        <c:varyColors val="0"/>
        <c:ser>
          <c:idx val="0"/>
          <c:order val="0"/>
          <c:spPr>
            <a:ln w="25400">
              <a:solidFill>
                <a:srgbClr val="0000FF"/>
              </a:solidFill>
              <a:prstDash val="solid"/>
            </a:ln>
          </c:spPr>
          <c:marker>
            <c:symbol val="circle"/>
            <c:size val="7"/>
            <c:spPr>
              <a:solidFill>
                <a:srgbClr val="FFFF00"/>
              </a:solidFill>
              <a:ln>
                <a:solidFill>
                  <a:srgbClr val="0000FF"/>
                </a:solidFill>
                <a:prstDash val="solid"/>
              </a:ln>
            </c:spPr>
          </c:marker>
          <c:cat>
            <c:numRef>
              <c:f>(Tabelle2!$A$68:$A$124,Tabelle2!$A$125,Tabelle2!$A$126)</c:f>
              <c:numCache>
                <c:formatCode>mmm\-yy</c:formatCode>
                <c:ptCount val="5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numCache>
            </c:numRef>
          </c:cat>
          <c:val>
            <c:numRef>
              <c:f>(Tabelle2!$B$68:$B$124,Tabelle2!$B$125,Tabelle2!$B$126)</c:f>
              <c:numCache>
                <c:formatCode>0.0</c:formatCode>
                <c:ptCount val="59"/>
                <c:pt idx="0">
                  <c:v>31.5</c:v>
                </c:pt>
                <c:pt idx="1">
                  <c:v>35</c:v>
                </c:pt>
                <c:pt idx="2">
                  <c:v>34.4</c:v>
                </c:pt>
                <c:pt idx="3">
                  <c:v>37.045179621395469</c:v>
                </c:pt>
                <c:pt idx="4">
                  <c:v>36.716439442513952</c:v>
                </c:pt>
                <c:pt idx="5">
                  <c:v>37.845508176976452</c:v>
                </c:pt>
                <c:pt idx="6">
                  <c:v>39.227022979431538</c:v>
                </c:pt>
                <c:pt idx="7">
                  <c:v>37.4</c:v>
                </c:pt>
                <c:pt idx="8">
                  <c:v>34.4</c:v>
                </c:pt>
                <c:pt idx="9">
                  <c:v>31.2</c:v>
                </c:pt>
                <c:pt idx="10">
                  <c:v>30.4</c:v>
                </c:pt>
                <c:pt idx="11">
                  <c:v>33.799999999999997</c:v>
                </c:pt>
                <c:pt idx="12">
                  <c:v>33.5</c:v>
                </c:pt>
                <c:pt idx="13">
                  <c:v>35.299999999999997</c:v>
                </c:pt>
                <c:pt idx="14">
                  <c:v>36</c:v>
                </c:pt>
                <c:pt idx="15">
                  <c:v>32.799999999999997</c:v>
                </c:pt>
                <c:pt idx="16">
                  <c:v>34.1</c:v>
                </c:pt>
                <c:pt idx="17">
                  <c:v>34.700000000000003</c:v>
                </c:pt>
                <c:pt idx="18">
                  <c:v>32.1</c:v>
                </c:pt>
                <c:pt idx="19">
                  <c:v>27.8</c:v>
                </c:pt>
                <c:pt idx="20">
                  <c:v>25.3</c:v>
                </c:pt>
                <c:pt idx="21">
                  <c:v>25</c:v>
                </c:pt>
                <c:pt idx="22">
                  <c:v>25</c:v>
                </c:pt>
                <c:pt idx="23">
                  <c:v>24.1</c:v>
                </c:pt>
                <c:pt idx="24">
                  <c:v>22.6</c:v>
                </c:pt>
                <c:pt idx="25">
                  <c:v>22.7</c:v>
                </c:pt>
                <c:pt idx="26">
                  <c:v>23</c:v>
                </c:pt>
                <c:pt idx="27">
                  <c:v>25.4</c:v>
                </c:pt>
                <c:pt idx="28">
                  <c:v>30.2</c:v>
                </c:pt>
                <c:pt idx="29">
                  <c:v>30.6</c:v>
                </c:pt>
                <c:pt idx="30">
                  <c:v>28.8</c:v>
                </c:pt>
                <c:pt idx="31">
                  <c:v>32.6</c:v>
                </c:pt>
                <c:pt idx="32">
                  <c:v>32.9</c:v>
                </c:pt>
                <c:pt idx="33">
                  <c:v>33.799999999999997</c:v>
                </c:pt>
                <c:pt idx="34">
                  <c:v>32</c:v>
                </c:pt>
                <c:pt idx="35">
                  <c:v>33.299999999999997</c:v>
                </c:pt>
                <c:pt idx="36">
                  <c:v>36.5</c:v>
                </c:pt>
                <c:pt idx="37">
                  <c:v>37.1</c:v>
                </c:pt>
                <c:pt idx="38">
                  <c:v>37.700000000000003</c:v>
                </c:pt>
                <c:pt idx="39">
                  <c:v>36.799999999999997</c:v>
                </c:pt>
                <c:pt idx="40">
                  <c:v>36.6</c:v>
                </c:pt>
                <c:pt idx="41">
                  <c:v>38.6</c:v>
                </c:pt>
                <c:pt idx="42">
                  <c:v>38.700000000000003</c:v>
                </c:pt>
                <c:pt idx="43">
                  <c:v>33.299999999999997</c:v>
                </c:pt>
                <c:pt idx="44">
                  <c:v>33.700000000000003</c:v>
                </c:pt>
                <c:pt idx="45">
                  <c:v>29.8</c:v>
                </c:pt>
                <c:pt idx="46">
                  <c:v>29.5</c:v>
                </c:pt>
                <c:pt idx="47">
                  <c:v>30.3</c:v>
                </c:pt>
                <c:pt idx="48">
                  <c:v>33.700000000000003</c:v>
                </c:pt>
                <c:pt idx="49">
                  <c:v>34.9</c:v>
                </c:pt>
                <c:pt idx="50">
                  <c:v>36.6</c:v>
                </c:pt>
                <c:pt idx="51">
                  <c:v>37.4</c:v>
                </c:pt>
                <c:pt idx="52">
                  <c:v>38.9</c:v>
                </c:pt>
                <c:pt idx="53">
                  <c:v>39.5</c:v>
                </c:pt>
                <c:pt idx="54">
                  <c:v>38.5</c:v>
                </c:pt>
                <c:pt idx="55">
                  <c:v>37.200000000000003</c:v>
                </c:pt>
                <c:pt idx="56">
                  <c:v>33.799999999999997</c:v>
                </c:pt>
                <c:pt idx="57">
                  <c:v>33.1</c:v>
                </c:pt>
                <c:pt idx="58">
                  <c:v>30.9</c:v>
                </c:pt>
              </c:numCache>
            </c:numRef>
          </c:val>
          <c:smooth val="0"/>
        </c:ser>
        <c:ser>
          <c:idx val="1"/>
          <c:order val="1"/>
          <c:spPr>
            <a:ln w="25400">
              <a:solidFill>
                <a:srgbClr val="FF0000"/>
              </a:solidFill>
              <a:prstDash val="solid"/>
            </a:ln>
          </c:spPr>
          <c:marker>
            <c:symbol val="square"/>
            <c:size val="6"/>
            <c:spPr>
              <a:solidFill>
                <a:srgbClr val="FFFF00"/>
              </a:solidFill>
              <a:ln>
                <a:solidFill>
                  <a:srgbClr val="FF0000"/>
                </a:solidFill>
                <a:prstDash val="solid"/>
              </a:ln>
            </c:spPr>
          </c:marker>
          <c:cat>
            <c:numRef>
              <c:f>(Tabelle2!$A$68:$A$124,Tabelle2!$A$125,Tabelle2!$A$126)</c:f>
              <c:numCache>
                <c:formatCode>mmm\-yy</c:formatCode>
                <c:ptCount val="5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numCache>
            </c:numRef>
          </c:cat>
          <c:val>
            <c:numRef>
              <c:f>(Tabelle2!$C$68:$C$124,Tabelle2!$C$125,Tabelle2!$C$126)</c:f>
              <c:numCache>
                <c:formatCode>0.0</c:formatCode>
                <c:ptCount val="59"/>
                <c:pt idx="0">
                  <c:v>16.600000000000001</c:v>
                </c:pt>
                <c:pt idx="1">
                  <c:v>14.6</c:v>
                </c:pt>
                <c:pt idx="2">
                  <c:v>16.100000000000001</c:v>
                </c:pt>
                <c:pt idx="3">
                  <c:v>17.811452942740434</c:v>
                </c:pt>
                <c:pt idx="4">
                  <c:v>17.097147589861695</c:v>
                </c:pt>
                <c:pt idx="5">
                  <c:v>10.860982357567462</c:v>
                </c:pt>
                <c:pt idx="6">
                  <c:v>8.8646251665276665</c:v>
                </c:pt>
                <c:pt idx="7">
                  <c:v>5.7</c:v>
                </c:pt>
                <c:pt idx="8">
                  <c:v>1.1000000000000001</c:v>
                </c:pt>
                <c:pt idx="9">
                  <c:v>-2</c:v>
                </c:pt>
                <c:pt idx="10">
                  <c:v>-5</c:v>
                </c:pt>
                <c:pt idx="11">
                  <c:v>1.9</c:v>
                </c:pt>
                <c:pt idx="12">
                  <c:v>10.6</c:v>
                </c:pt>
                <c:pt idx="13">
                  <c:v>10.8</c:v>
                </c:pt>
                <c:pt idx="14">
                  <c:v>11</c:v>
                </c:pt>
                <c:pt idx="15">
                  <c:v>12.4</c:v>
                </c:pt>
                <c:pt idx="16">
                  <c:v>11.1</c:v>
                </c:pt>
                <c:pt idx="17">
                  <c:v>10</c:v>
                </c:pt>
                <c:pt idx="18">
                  <c:v>5.4</c:v>
                </c:pt>
                <c:pt idx="19">
                  <c:v>0.6</c:v>
                </c:pt>
                <c:pt idx="20">
                  <c:v>-1.4</c:v>
                </c:pt>
                <c:pt idx="21">
                  <c:v>-5.6</c:v>
                </c:pt>
                <c:pt idx="22">
                  <c:v>-4.3</c:v>
                </c:pt>
                <c:pt idx="23">
                  <c:v>-5.0999999999999996</c:v>
                </c:pt>
                <c:pt idx="24">
                  <c:v>-5.9</c:v>
                </c:pt>
                <c:pt idx="25">
                  <c:v>-0.7</c:v>
                </c:pt>
                <c:pt idx="26">
                  <c:v>1.4</c:v>
                </c:pt>
                <c:pt idx="27">
                  <c:v>3.9</c:v>
                </c:pt>
                <c:pt idx="28">
                  <c:v>4.0999999999999996</c:v>
                </c:pt>
                <c:pt idx="29">
                  <c:v>3.8</c:v>
                </c:pt>
                <c:pt idx="30">
                  <c:v>-1.8</c:v>
                </c:pt>
                <c:pt idx="31">
                  <c:v>1.3</c:v>
                </c:pt>
                <c:pt idx="32">
                  <c:v>1.7</c:v>
                </c:pt>
                <c:pt idx="33">
                  <c:v>3.3</c:v>
                </c:pt>
                <c:pt idx="34">
                  <c:v>4.0999999999999996</c:v>
                </c:pt>
                <c:pt idx="35">
                  <c:v>4.2</c:v>
                </c:pt>
                <c:pt idx="36">
                  <c:v>6.7</c:v>
                </c:pt>
                <c:pt idx="37">
                  <c:v>5.5</c:v>
                </c:pt>
                <c:pt idx="38">
                  <c:v>4.4000000000000004</c:v>
                </c:pt>
                <c:pt idx="39">
                  <c:v>2.8</c:v>
                </c:pt>
                <c:pt idx="40">
                  <c:v>3.7</c:v>
                </c:pt>
                <c:pt idx="41">
                  <c:v>4.9000000000000004</c:v>
                </c:pt>
                <c:pt idx="42">
                  <c:v>6.9</c:v>
                </c:pt>
                <c:pt idx="43">
                  <c:v>5.0999999999999996</c:v>
                </c:pt>
                <c:pt idx="44">
                  <c:v>3</c:v>
                </c:pt>
                <c:pt idx="45">
                  <c:v>4.5999999999999996</c:v>
                </c:pt>
                <c:pt idx="46">
                  <c:v>4.0999999999999996</c:v>
                </c:pt>
                <c:pt idx="47">
                  <c:v>3.8</c:v>
                </c:pt>
                <c:pt idx="48">
                  <c:v>4.0999999999999996</c:v>
                </c:pt>
                <c:pt idx="49">
                  <c:v>2.4</c:v>
                </c:pt>
                <c:pt idx="50">
                  <c:v>4.0999999999999996</c:v>
                </c:pt>
                <c:pt idx="51">
                  <c:v>4.0999999999999996</c:v>
                </c:pt>
                <c:pt idx="52">
                  <c:v>4.2</c:v>
                </c:pt>
                <c:pt idx="53">
                  <c:v>4</c:v>
                </c:pt>
                <c:pt idx="54">
                  <c:v>2.6</c:v>
                </c:pt>
                <c:pt idx="55">
                  <c:v>1.8</c:v>
                </c:pt>
                <c:pt idx="56">
                  <c:v>2.5</c:v>
                </c:pt>
                <c:pt idx="57">
                  <c:v>3.8</c:v>
                </c:pt>
                <c:pt idx="58">
                  <c:v>3.5</c:v>
                </c:pt>
              </c:numCache>
            </c:numRef>
          </c:val>
          <c:smooth val="0"/>
        </c:ser>
        <c:dLbls>
          <c:showLegendKey val="0"/>
          <c:showVal val="0"/>
          <c:showCatName val="0"/>
          <c:showSerName val="0"/>
          <c:showPercent val="0"/>
          <c:showBubbleSize val="0"/>
        </c:dLbls>
        <c:marker val="1"/>
        <c:smooth val="0"/>
        <c:axId val="127425920"/>
        <c:axId val="127432192"/>
      </c:lineChart>
      <c:dateAx>
        <c:axId val="127425920"/>
        <c:scaling>
          <c:orientation val="minMax"/>
          <c:max val="42309"/>
          <c:min val="40909"/>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27432192"/>
        <c:crossesAt val="0"/>
        <c:auto val="1"/>
        <c:lblOffset val="100"/>
        <c:baseTimeUnit val="months"/>
        <c:majorUnit val="1"/>
        <c:majorTimeUnit val="months"/>
        <c:minorUnit val="1"/>
        <c:minorTimeUnit val="months"/>
      </c:dateAx>
      <c:valAx>
        <c:axId val="127432192"/>
        <c:scaling>
          <c:orientation val="minMax"/>
          <c:max val="45"/>
          <c:min val="-15"/>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27425920"/>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99"/>
    </a:solid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Diagramm5"/>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0.19525</cdr:x>
      <cdr:y>0.01325</cdr:y>
    </cdr:from>
    <cdr:to>
      <cdr:x>0.7765</cdr:x>
      <cdr:y>0.07875</cdr:y>
    </cdr:to>
    <cdr:sp macro="" textlink="">
      <cdr:nvSpPr>
        <cdr:cNvPr id="72705" name="Text Box 1"/>
        <cdr:cNvSpPr txBox="1">
          <a:spLocks xmlns:a="http://schemas.openxmlformats.org/drawingml/2006/main" noChangeArrowheads="1"/>
        </cdr:cNvSpPr>
      </cdr:nvSpPr>
      <cdr:spPr bwMode="auto">
        <a:xfrm xmlns:a="http://schemas.openxmlformats.org/drawingml/2006/main">
          <a:off x="1781646" y="74588"/>
          <a:ext cx="5303878" cy="368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Umsatz in der Industrie Saarland und Deutschland</a:t>
          </a:r>
        </a:p>
      </cdr:txBody>
    </cdr:sp>
  </cdr:relSizeAnchor>
  <cdr:relSizeAnchor xmlns:cdr="http://schemas.openxmlformats.org/drawingml/2006/chartDrawing">
    <cdr:from>
      <cdr:x>0.00225</cdr:x>
      <cdr:y>0.8805</cdr:y>
    </cdr:from>
    <cdr:to>
      <cdr:x>0.3195</cdr:x>
      <cdr:y>1</cdr:y>
    </cdr:to>
    <cdr:sp macro="" textlink="">
      <cdr:nvSpPr>
        <cdr:cNvPr id="72706" name="Text Box 2"/>
        <cdr:cNvSpPr txBox="1">
          <a:spLocks xmlns:a="http://schemas.openxmlformats.org/drawingml/2006/main" noChangeArrowheads="1"/>
        </cdr:cNvSpPr>
      </cdr:nvSpPr>
      <cdr:spPr bwMode="auto">
        <a:xfrm xmlns:a="http://schemas.openxmlformats.org/drawingml/2006/main">
          <a:off x="20531" y="5086050"/>
          <a:ext cx="2894891" cy="5432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Quellen: Statistisches Bundesamt Wiesbaden </a:t>
          </a:r>
        </a:p>
        <a:p xmlns:a="http://schemas.openxmlformats.org/drawingml/2006/main">
          <a:pPr algn="l" rtl="0">
            <a:defRPr sz="1000"/>
          </a:pPr>
          <a:r>
            <a:rPr lang="de-DE" sz="1000" b="0" i="0" u="none" strike="noStrike" baseline="0">
              <a:solidFill>
                <a:srgbClr val="000000"/>
              </a:solidFill>
              <a:latin typeface="Arial"/>
              <a:cs typeface="Arial"/>
            </a:rPr>
            <a:t>Statist. Landesamt Saarland</a:t>
          </a:r>
        </a:p>
      </cdr:txBody>
    </cdr:sp>
  </cdr:relSizeAnchor>
  <cdr:relSizeAnchor xmlns:cdr="http://schemas.openxmlformats.org/drawingml/2006/chartDrawing">
    <cdr:from>
      <cdr:x>0.04425</cdr:x>
      <cdr:y>0.036</cdr:y>
    </cdr:from>
    <cdr:to>
      <cdr:x>0.1645</cdr:x>
      <cdr:y>0.07875</cdr:y>
    </cdr:to>
    <cdr:sp macro="" textlink="">
      <cdr:nvSpPr>
        <cdr:cNvPr id="72707" name="Text Box 3"/>
        <cdr:cNvSpPr txBox="1">
          <a:spLocks xmlns:a="http://schemas.openxmlformats.org/drawingml/2006/main" noChangeArrowheads="1"/>
        </cdr:cNvSpPr>
      </cdr:nvSpPr>
      <cdr:spPr bwMode="auto">
        <a:xfrm xmlns:a="http://schemas.openxmlformats.org/drawingml/2006/main">
          <a:off x="403779" y="202654"/>
          <a:ext cx="1097275" cy="2406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2000 = 100</a:t>
          </a:r>
        </a:p>
      </cdr:txBody>
    </cdr:sp>
  </cdr:relSizeAnchor>
  <cdr:relSizeAnchor xmlns:cdr="http://schemas.openxmlformats.org/drawingml/2006/chartDrawing">
    <cdr:from>
      <cdr:x>0.81075</cdr:x>
      <cdr:y>0.918</cdr:y>
    </cdr:from>
    <cdr:to>
      <cdr:x>0.9875</cdr:x>
      <cdr:y>0.99175</cdr:y>
    </cdr:to>
    <cdr:sp macro="" textlink="">
      <cdr:nvSpPr>
        <cdr:cNvPr id="72708" name="Text Box 4"/>
        <cdr:cNvSpPr txBox="1">
          <a:spLocks xmlns:a="http://schemas.openxmlformats.org/drawingml/2006/main" noChangeArrowheads="1"/>
        </cdr:cNvSpPr>
      </cdr:nvSpPr>
      <cdr:spPr bwMode="auto">
        <a:xfrm xmlns:a="http://schemas.openxmlformats.org/drawingml/2006/main">
          <a:off x="7398053" y="5256336"/>
          <a:ext cx="1612835" cy="3349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de-DE" sz="1000" b="0" i="0" u="none" strike="noStrike" baseline="0">
              <a:solidFill>
                <a:srgbClr val="000000"/>
              </a:solidFill>
              <a:latin typeface="Arial"/>
              <a:cs typeface="Arial"/>
            </a:rPr>
            <a:t>Grafik: IHK Saarland</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0.40551</cdr:x>
      <cdr:y>0.15113</cdr:y>
    </cdr:from>
    <cdr:to>
      <cdr:x>0.56201</cdr:x>
      <cdr:y>0.2369</cdr:y>
    </cdr:to>
    <cdr:sp macro="" textlink="">
      <cdr:nvSpPr>
        <cdr:cNvPr id="226305" name="Text Box 1"/>
        <cdr:cNvSpPr txBox="1">
          <a:spLocks xmlns:a="http://schemas.openxmlformats.org/drawingml/2006/main" noChangeArrowheads="1"/>
        </cdr:cNvSpPr>
      </cdr:nvSpPr>
      <cdr:spPr bwMode="auto">
        <a:xfrm xmlns:a="http://schemas.openxmlformats.org/drawingml/2006/main">
          <a:off x="3704130" y="853614"/>
          <a:ext cx="1429546" cy="4844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0000FF"/>
              </a:solidFill>
              <a:latin typeface="Arial"/>
              <a:cs typeface="Arial"/>
            </a:rPr>
            <a:t>Indikator</a:t>
          </a:r>
        </a:p>
        <a:p xmlns:a="http://schemas.openxmlformats.org/drawingml/2006/main">
          <a:pPr algn="ctr" rtl="0">
            <a:defRPr sz="1000"/>
          </a:pPr>
          <a:r>
            <a:rPr lang="de-DE" sz="1250" b="1" i="0" u="none" strike="noStrike" baseline="0">
              <a:solidFill>
                <a:srgbClr val="0000FF"/>
              </a:solidFill>
              <a:latin typeface="Arial"/>
              <a:cs typeface="Arial"/>
            </a:rPr>
            <a:t>Lage</a:t>
          </a:r>
        </a:p>
      </cdr:txBody>
    </cdr:sp>
  </cdr:relSizeAnchor>
  <cdr:relSizeAnchor xmlns:cdr="http://schemas.openxmlformats.org/drawingml/2006/chartDrawing">
    <cdr:from>
      <cdr:x>0.35917</cdr:x>
      <cdr:y>0.46849</cdr:y>
    </cdr:from>
    <cdr:to>
      <cdr:x>0.55792</cdr:x>
      <cdr:y>0.55424</cdr:y>
    </cdr:to>
    <cdr:sp macro="" textlink="">
      <cdr:nvSpPr>
        <cdr:cNvPr id="226806" name="Text Box 2"/>
        <cdr:cNvSpPr txBox="1">
          <a:spLocks xmlns:a="http://schemas.openxmlformats.org/drawingml/2006/main" noChangeArrowheads="1"/>
        </cdr:cNvSpPr>
      </cdr:nvSpPr>
      <cdr:spPr bwMode="auto">
        <a:xfrm xmlns:a="http://schemas.openxmlformats.org/drawingml/2006/main">
          <a:off x="2844667" y="2495095"/>
          <a:ext cx="1813194" cy="4857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0.84825</cdr:y>
    </cdr:from>
    <cdr:to>
      <cdr:x>0.56425</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4806344"/>
          <a:ext cx="5159502" cy="82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0.63589</cdr:x>
      <cdr:y>0.9499</cdr:y>
    </cdr:from>
    <cdr:to>
      <cdr:x>0.82611</cdr:x>
      <cdr:y>0.9856</cdr:y>
    </cdr:to>
    <cdr:sp macro="" textlink="">
      <cdr:nvSpPr>
        <cdr:cNvPr id="226308" name="Text Box 4"/>
        <cdr:cNvSpPr txBox="1">
          <a:spLocks xmlns:a="http://schemas.openxmlformats.org/drawingml/2006/main" noChangeArrowheads="1"/>
        </cdr:cNvSpPr>
      </cdr:nvSpPr>
      <cdr:spPr bwMode="auto">
        <a:xfrm xmlns:a="http://schemas.openxmlformats.org/drawingml/2006/main">
          <a:off x="5802472" y="5347222"/>
          <a:ext cx="1735732" cy="201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BT4B\EXCEL\KONJUNK\Blitzumfragen\Oktober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li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Abt4L\EXCEL\Pressekonferenzen\PKDezembe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bt4L\EXCEL\SAAR\Statistikseiten\Statistikseiten%20April%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Gesch&#228;ftsbereich%204\Statistik\EXCEL\Industrie\Jahreszahlen\Umsatz01.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Invest.Besch."/>
      <sheetName val="Tabelle3 (2)"/>
      <sheetName val="GewichtStat."/>
      <sheetName val="Gewicht.Bogen"/>
      <sheetName val="Tabelle3"/>
      <sheetName val="Tabelle2"/>
      <sheetName val="Gewicht.Industr."/>
      <sheetName val="Okt01"/>
      <sheetName val="IndBetriebe"/>
      <sheetName val="Sonderfag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Säulen (7)"/>
      <sheetName val="BIP1.Hj06zu05"/>
      <sheetName val="BIP05zu99"/>
      <sheetName val="GrafBIP je Einw"/>
      <sheetName val="Beschäftigte05 zu 00"/>
      <sheetName val="Beschäft.Dichte"/>
      <sheetName val="Alo"/>
      <sheetName val="Ausbildung"/>
      <sheetName val="Ranking"/>
      <sheetName val="BIP je Einw"/>
      <sheetName val="Tabelle05"/>
      <sheetName val="Tabelle04"/>
      <sheetName val="Tabelle1"/>
      <sheetName val="Tabel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d1"/>
      <sheetName val="Bild2"/>
      <sheetName val="Bild3"/>
      <sheetName val="Bild4"/>
      <sheetName val="Bild5"/>
      <sheetName val="Bild6"/>
      <sheetName val="Diagramm2"/>
      <sheetName val="Kreise"/>
      <sheetName val="TabelleBesch"/>
      <sheetName val="Industriedaten"/>
      <sheetName val="TabelleUmsat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satz Inl.-Ausl.00=100 "/>
      <sheetName val="Verarb.Gew. "/>
      <sheetName val="Industrie 00=100"/>
      <sheetName val="Diagramm1"/>
      <sheetName val="Umsatz u. BIP"/>
      <sheetName val="Verarb. 05=100 "/>
      <sheetName val="Graf.Masch. (3)"/>
      <sheetName val="Graf.Masch. (2)"/>
      <sheetName val="Verarb. 98=100"/>
      <sheetName val="Kernbranchen (2)"/>
      <sheetName val="Kernbranchen"/>
      <sheetName val="Verarb. 95=100"/>
      <sheetName val="Bergb.u.Verarb.Gew."/>
      <sheetName val="Stahl"/>
      <sheetName val="Graf.Stahl"/>
      <sheetName val="Masch,bau"/>
      <sheetName val="Graf.Masch."/>
      <sheetName val="Fahrz.bau"/>
      <sheetName val="Graf.Fahrz."/>
      <sheetName val="Tabelle2"/>
      <sheetName val="Umsatz Industrie"/>
      <sheetName val="Tabelle3"/>
    </sheetNames>
    <sheetDataSet>
      <sheetData sheetId="0" refreshError="1"/>
      <sheetData sheetId="1">
        <row r="5">
          <cell r="F5" t="str">
            <v>Saarland</v>
          </cell>
          <cell r="G5" t="str">
            <v>Deutschland</v>
          </cell>
        </row>
        <row r="6">
          <cell r="A6">
            <v>2000</v>
          </cell>
          <cell r="F6">
            <v>100</v>
          </cell>
          <cell r="G6">
            <v>100</v>
          </cell>
        </row>
        <row r="7">
          <cell r="A7">
            <v>2001</v>
          </cell>
          <cell r="F7">
            <v>107.10056093190512</v>
          </cell>
          <cell r="G7">
            <v>100</v>
          </cell>
        </row>
        <row r="8">
          <cell r="A8">
            <v>2002</v>
          </cell>
          <cell r="F8">
            <v>106.73582308371921</v>
          </cell>
          <cell r="G8">
            <v>101.50993255467108</v>
          </cell>
        </row>
        <row r="9">
          <cell r="A9">
            <v>2003</v>
          </cell>
          <cell r="F9">
            <v>97.322400678498767</v>
          </cell>
          <cell r="G9">
            <v>103.23583238177272</v>
          </cell>
        </row>
        <row r="10">
          <cell r="A10">
            <v>2004</v>
          </cell>
          <cell r="F10">
            <v>110.54482323701032</v>
          </cell>
          <cell r="G10">
            <v>109.05255100163724</v>
          </cell>
        </row>
        <row r="11">
          <cell r="A11">
            <v>2005</v>
          </cell>
          <cell r="F11">
            <v>121.80071413566743</v>
          </cell>
          <cell r="G11">
            <v>103.6365839995867</v>
          </cell>
        </row>
        <row r="12">
          <cell r="A12">
            <v>2006</v>
          </cell>
          <cell r="F12">
            <v>122.09034043290981</v>
          </cell>
          <cell r="G12">
            <v>110.70001350934429</v>
          </cell>
        </row>
        <row r="13">
          <cell r="A13">
            <v>2007</v>
          </cell>
          <cell r="F13">
            <v>131.65115267488616</v>
          </cell>
          <cell r="G13">
            <v>118.13757201644104</v>
          </cell>
        </row>
        <row r="14">
          <cell r="A14">
            <v>2008</v>
          </cell>
          <cell r="F14">
            <v>140.41201789182364</v>
          </cell>
          <cell r="G14">
            <v>121.11276772087513</v>
          </cell>
        </row>
        <row r="15">
          <cell r="A15">
            <v>2009</v>
          </cell>
          <cell r="F15">
            <v>104.99018784056501</v>
          </cell>
          <cell r="G15">
            <v>98.800761119740201</v>
          </cell>
        </row>
        <row r="16">
          <cell r="A16">
            <v>2010</v>
          </cell>
          <cell r="F16">
            <v>122.82929310089568</v>
          </cell>
          <cell r="G16">
            <v>113.33158943374217</v>
          </cell>
        </row>
        <row r="17">
          <cell r="A17">
            <v>2011</v>
          </cell>
          <cell r="F17">
            <v>141.43287771081785</v>
          </cell>
          <cell r="G17">
            <v>125.68418134966943</v>
          </cell>
        </row>
        <row r="18">
          <cell r="A18">
            <v>2012</v>
          </cell>
          <cell r="F18">
            <v>141.09909287475855</v>
          </cell>
          <cell r="G18">
            <v>126.41521760521525</v>
          </cell>
        </row>
        <row r="19">
          <cell r="A19">
            <v>2013</v>
          </cell>
          <cell r="F19">
            <v>129.77440658653893</v>
          </cell>
          <cell r="G19">
            <v>125.76678491607839</v>
          </cell>
        </row>
        <row r="20">
          <cell r="A20">
            <v>2014</v>
          </cell>
          <cell r="F20">
            <v>137.41360997938213</v>
          </cell>
          <cell r="G20">
            <v>127.00401589641355</v>
          </cell>
        </row>
        <row r="21">
          <cell r="A21" t="str">
            <v>2015 geschätzt</v>
          </cell>
          <cell r="F21">
            <v>147</v>
          </cell>
          <cell r="G21">
            <v>132</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sheetData sheetId="16" refreshError="1"/>
      <sheetData sheetId="17"/>
      <sheetData sheetId="18" refreshError="1"/>
      <sheetData sheetId="19"/>
      <sheetData sheetId="20" refreshError="1"/>
      <sheetData sheetId="2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47"/>
  <sheetViews>
    <sheetView topLeftCell="A29" workbookViewId="0">
      <pane ySplit="3" topLeftCell="A92" activePane="bottomLeft" state="frozen"/>
      <selection activeCell="C127" sqref="C127"/>
      <selection pane="bottomLeft" activeCell="C127" sqref="C127"/>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3" customFormat="1" x14ac:dyDescent="0.2"/>
    <row r="18" spans="1:3" customFormat="1" x14ac:dyDescent="0.2"/>
    <row r="19" spans="1:3" customFormat="1" x14ac:dyDescent="0.2"/>
    <row r="20" spans="1:3" customFormat="1" x14ac:dyDescent="0.2"/>
    <row r="21" spans="1:3" customFormat="1" x14ac:dyDescent="0.2"/>
    <row r="22" spans="1:3" customFormat="1" x14ac:dyDescent="0.2"/>
    <row r="23" spans="1:3" customFormat="1" x14ac:dyDescent="0.2"/>
    <row r="24" spans="1:3" customFormat="1" x14ac:dyDescent="0.2"/>
    <row r="25" spans="1:3" customFormat="1" x14ac:dyDescent="0.2"/>
    <row r="26" spans="1:3" customFormat="1" x14ac:dyDescent="0.2"/>
    <row r="27" spans="1:3" customFormat="1" x14ac:dyDescent="0.2">
      <c r="A27" s="4"/>
    </row>
    <row r="28" spans="1:3" customFormat="1" x14ac:dyDescent="0.2">
      <c r="A28" s="4"/>
    </row>
    <row r="29" spans="1:3" customFormat="1" ht="12.75" customHeight="1" x14ac:dyDescent="0.2">
      <c r="A29" s="4"/>
    </row>
    <row r="30" spans="1:3" customFormat="1" x14ac:dyDescent="0.2">
      <c r="A30" s="4"/>
      <c r="B30" s="12" t="s">
        <v>2</v>
      </c>
      <c r="C30" s="12"/>
    </row>
    <row r="31" spans="1:3" customFormat="1" x14ac:dyDescent="0.2">
      <c r="A31" s="4"/>
      <c r="B31" s="3" t="s">
        <v>1</v>
      </c>
      <c r="C31" s="3" t="s">
        <v>3</v>
      </c>
    </row>
    <row r="32" spans="1:3"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[2]insgesamt!$G$21</f>
        <v>37.045179621395469</v>
      </c>
      <c r="C71" s="3">
        <f>[2]insgesamt!$K$21</f>
        <v>17.811452942740434</v>
      </c>
    </row>
    <row r="72" spans="1:3" customFormat="1" x14ac:dyDescent="0.2">
      <c r="A72" s="1">
        <v>40664</v>
      </c>
      <c r="B72" s="3">
        <f>[3]insgesamt!$G$21</f>
        <v>36.716439442513952</v>
      </c>
      <c r="C72" s="3">
        <f>[3]insgesamt!$K$21</f>
        <v>17.097147589861695</v>
      </c>
    </row>
    <row r="73" spans="1:3" customFormat="1" x14ac:dyDescent="0.2">
      <c r="A73" s="1">
        <v>40695</v>
      </c>
      <c r="B73" s="3">
        <f>[4]insgesamt!$G$21</f>
        <v>37.845508176976452</v>
      </c>
      <c r="C73" s="3">
        <f>[4]insgesamt!$K$21</f>
        <v>10.860982357567462</v>
      </c>
    </row>
    <row r="74" spans="1:3" customFormat="1" x14ac:dyDescent="0.2">
      <c r="A74" s="1">
        <v>40725</v>
      </c>
      <c r="B74" s="3">
        <f>[5]insgesamt!$G$21</f>
        <v>39.227022979431538</v>
      </c>
      <c r="C74" s="3">
        <f>[5]insgesamt!$K$21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3" x14ac:dyDescent="0.2">
      <c r="A113" s="1">
        <v>41913</v>
      </c>
      <c r="B113" s="3">
        <v>29.8</v>
      </c>
      <c r="C113" s="3">
        <v>4.5999999999999996</v>
      </c>
    </row>
    <row r="114" spans="1:3" x14ac:dyDescent="0.2">
      <c r="A114" s="1">
        <v>41944</v>
      </c>
      <c r="B114" s="3">
        <v>29.5</v>
      </c>
      <c r="C114" s="3">
        <v>4.0999999999999996</v>
      </c>
    </row>
    <row r="115" spans="1:3" x14ac:dyDescent="0.2">
      <c r="A115" s="1">
        <v>41974</v>
      </c>
      <c r="B115" s="3">
        <v>30.3</v>
      </c>
      <c r="C115" s="3">
        <v>3.8</v>
      </c>
    </row>
    <row r="116" spans="1:3" x14ac:dyDescent="0.2">
      <c r="A116" s="1">
        <v>42005</v>
      </c>
      <c r="B116" s="3">
        <v>33.700000000000003</v>
      </c>
      <c r="C116" s="3">
        <v>4.0999999999999996</v>
      </c>
    </row>
    <row r="117" spans="1:3" x14ac:dyDescent="0.2">
      <c r="A117" s="1">
        <v>42036</v>
      </c>
      <c r="B117" s="3">
        <v>34.9</v>
      </c>
      <c r="C117" s="3">
        <v>2.4</v>
      </c>
    </row>
    <row r="118" spans="1:3" x14ac:dyDescent="0.2">
      <c r="A118" s="1">
        <v>42064</v>
      </c>
      <c r="B118" s="3">
        <v>36.6</v>
      </c>
      <c r="C118" s="3">
        <v>4.0999999999999996</v>
      </c>
    </row>
    <row r="119" spans="1:3" x14ac:dyDescent="0.2">
      <c r="A119" s="1">
        <v>42095</v>
      </c>
      <c r="B119" s="3">
        <v>37.4</v>
      </c>
      <c r="C119" s="3">
        <v>4.0999999999999996</v>
      </c>
    </row>
    <row r="120" spans="1:3" x14ac:dyDescent="0.2">
      <c r="A120" s="1">
        <v>42125</v>
      </c>
      <c r="B120" s="3">
        <v>38.9</v>
      </c>
      <c r="C120" s="3">
        <v>4.2</v>
      </c>
    </row>
    <row r="121" spans="1:3" x14ac:dyDescent="0.2">
      <c r="A121" s="1">
        <v>42156</v>
      </c>
      <c r="B121" s="3">
        <v>39.5</v>
      </c>
      <c r="C121" s="3">
        <v>4</v>
      </c>
    </row>
    <row r="122" spans="1:3" x14ac:dyDescent="0.2">
      <c r="A122" s="1">
        <v>42186</v>
      </c>
      <c r="B122" s="3">
        <v>38.5</v>
      </c>
      <c r="C122" s="3">
        <v>2.6</v>
      </c>
    </row>
    <row r="123" spans="1:3" x14ac:dyDescent="0.2">
      <c r="A123" s="1">
        <v>42217</v>
      </c>
      <c r="B123" s="3">
        <v>37.200000000000003</v>
      </c>
      <c r="C123" s="3">
        <v>1.8</v>
      </c>
    </row>
    <row r="124" spans="1:3" x14ac:dyDescent="0.2">
      <c r="A124" s="1">
        <v>42248</v>
      </c>
      <c r="B124" s="3">
        <v>33.799999999999997</v>
      </c>
      <c r="C124" s="3">
        <v>2.5</v>
      </c>
    </row>
    <row r="125" spans="1:3" x14ac:dyDescent="0.2">
      <c r="A125" s="1">
        <v>42278</v>
      </c>
      <c r="B125" s="3">
        <v>33.1</v>
      </c>
      <c r="C125" s="3">
        <v>3.8</v>
      </c>
    </row>
    <row r="126" spans="1:3" x14ac:dyDescent="0.2">
      <c r="A126" s="1">
        <v>42309</v>
      </c>
      <c r="B126" s="3">
        <v>30.9</v>
      </c>
      <c r="C126" s="3">
        <v>3.5</v>
      </c>
    </row>
    <row r="146" spans="5:8" x14ac:dyDescent="0.2">
      <c r="E146" s="13"/>
      <c r="F146" s="13"/>
      <c r="G146" s="13"/>
      <c r="H146" s="11"/>
    </row>
    <row r="147" spans="5:8" x14ac:dyDescent="0.2">
      <c r="E147" s="13"/>
      <c r="F147" s="13"/>
      <c r="G147" s="13"/>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1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33"/>
  <sheetViews>
    <sheetView workbookViewId="0">
      <pane ySplit="3" topLeftCell="A57" activePane="bottomLeft" state="frozen"/>
      <selection activeCell="C127" sqref="C127"/>
      <selection pane="bottomLeft" activeCell="B99" sqref="B99"/>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3">
        <v>110.6</v>
      </c>
      <c r="D76" s="3"/>
      <c r="E76" s="9"/>
    </row>
    <row r="77" spans="1:9" x14ac:dyDescent="0.2">
      <c r="A77" s="1">
        <v>41671</v>
      </c>
      <c r="B77">
        <v>152</v>
      </c>
      <c r="C77" s="3">
        <v>111.3</v>
      </c>
      <c r="D77" s="3"/>
      <c r="E77" s="9"/>
    </row>
    <row r="78" spans="1:9" x14ac:dyDescent="0.2">
      <c r="A78" s="1">
        <v>41699</v>
      </c>
      <c r="B78">
        <v>152</v>
      </c>
      <c r="C78" s="3">
        <v>110.7</v>
      </c>
      <c r="D78" s="3"/>
      <c r="E78" s="9"/>
    </row>
    <row r="79" spans="1:9" x14ac:dyDescent="0.2">
      <c r="A79" s="1">
        <v>41730</v>
      </c>
      <c r="B79">
        <v>151</v>
      </c>
      <c r="C79" s="3">
        <v>111.2</v>
      </c>
      <c r="D79" s="3"/>
      <c r="E79" s="9"/>
    </row>
    <row r="80" spans="1:9" x14ac:dyDescent="0.2">
      <c r="A80" s="1">
        <v>41760</v>
      </c>
      <c r="B80">
        <v>152</v>
      </c>
      <c r="C80" s="3">
        <v>110.3</v>
      </c>
      <c r="D80" s="3"/>
      <c r="E80" s="9"/>
      <c r="I80" s="3"/>
    </row>
    <row r="81" spans="1:9" x14ac:dyDescent="0.2">
      <c r="A81" s="1">
        <v>41791</v>
      </c>
      <c r="B81">
        <v>153</v>
      </c>
      <c r="C81" s="3">
        <v>109.6</v>
      </c>
      <c r="D81" s="3"/>
      <c r="E81" s="9"/>
      <c r="I81" s="3"/>
    </row>
    <row r="82" spans="1:9" x14ac:dyDescent="0.2">
      <c r="A82" s="1">
        <v>41821</v>
      </c>
      <c r="B82">
        <v>154</v>
      </c>
      <c r="C82" s="3">
        <v>108</v>
      </c>
      <c r="D82" s="3"/>
      <c r="E82" s="9"/>
    </row>
    <row r="83" spans="1:9" x14ac:dyDescent="0.2">
      <c r="A83" s="1">
        <v>41852</v>
      </c>
      <c r="B83">
        <v>151</v>
      </c>
      <c r="C83" s="3">
        <v>106.3</v>
      </c>
      <c r="D83" s="3"/>
      <c r="E83" s="9"/>
    </row>
    <row r="84" spans="1:9" x14ac:dyDescent="0.2">
      <c r="A84" s="1">
        <v>41883</v>
      </c>
      <c r="B84">
        <v>150</v>
      </c>
      <c r="C84" s="3">
        <v>104.7</v>
      </c>
      <c r="D84" s="3"/>
      <c r="E84" s="9"/>
    </row>
    <row r="85" spans="1:9" x14ac:dyDescent="0.2">
      <c r="A85" s="1">
        <v>41913</v>
      </c>
      <c r="B85">
        <v>150</v>
      </c>
      <c r="C85" s="3">
        <v>103.4</v>
      </c>
      <c r="D85" s="3"/>
      <c r="E85" s="9"/>
    </row>
    <row r="86" spans="1:9" x14ac:dyDescent="0.2">
      <c r="A86" s="1">
        <v>41944</v>
      </c>
      <c r="B86">
        <v>149</v>
      </c>
      <c r="C86" s="3">
        <v>104.6</v>
      </c>
      <c r="D86" s="3"/>
      <c r="E86" s="9"/>
    </row>
    <row r="87" spans="1:9" x14ac:dyDescent="0.2">
      <c r="A87" s="1">
        <v>41974</v>
      </c>
      <c r="B87">
        <v>149</v>
      </c>
      <c r="C87" s="3">
        <v>105.5</v>
      </c>
      <c r="D87" s="3"/>
      <c r="E87" s="9"/>
    </row>
    <row r="88" spans="1:9" x14ac:dyDescent="0.2">
      <c r="A88" s="1">
        <v>42005</v>
      </c>
      <c r="B88">
        <v>152</v>
      </c>
      <c r="C88" s="3">
        <v>106.7</v>
      </c>
      <c r="E88" s="9"/>
    </row>
    <row r="89" spans="1:9" x14ac:dyDescent="0.2">
      <c r="A89" s="1">
        <v>42036</v>
      </c>
      <c r="B89">
        <v>151</v>
      </c>
      <c r="C89" s="3">
        <v>106.8</v>
      </c>
      <c r="E89" s="9"/>
    </row>
    <row r="90" spans="1:9" x14ac:dyDescent="0.2">
      <c r="A90" s="1">
        <v>42064</v>
      </c>
      <c r="B90">
        <v>153</v>
      </c>
      <c r="C90" s="3">
        <v>107.9</v>
      </c>
      <c r="E90" s="9"/>
    </row>
    <row r="91" spans="1:9" x14ac:dyDescent="0.2">
      <c r="A91" s="1">
        <v>42095</v>
      </c>
      <c r="B91">
        <v>153</v>
      </c>
      <c r="C91" s="3">
        <v>108.6</v>
      </c>
      <c r="E91" s="9"/>
    </row>
    <row r="92" spans="1:9" x14ac:dyDescent="0.2">
      <c r="A92" s="1">
        <v>42125</v>
      </c>
      <c r="B92">
        <v>154</v>
      </c>
      <c r="C92" s="3">
        <v>108.5</v>
      </c>
      <c r="E92" s="9"/>
    </row>
    <row r="93" spans="1:9" x14ac:dyDescent="0.2">
      <c r="A93" s="1">
        <v>42156</v>
      </c>
      <c r="B93">
        <v>154</v>
      </c>
      <c r="C93" s="3">
        <v>107.4</v>
      </c>
      <c r="E93" s="9"/>
    </row>
    <row r="94" spans="1:9" x14ac:dyDescent="0.2">
      <c r="A94" s="1">
        <v>42186</v>
      </c>
      <c r="B94">
        <v>153</v>
      </c>
      <c r="C94" s="3">
        <v>108</v>
      </c>
      <c r="E94" s="9"/>
    </row>
    <row r="95" spans="1:9" x14ac:dyDescent="0.2">
      <c r="A95" s="1">
        <v>42217</v>
      </c>
      <c r="B95">
        <v>152</v>
      </c>
      <c r="C95" s="3">
        <v>108.4</v>
      </c>
      <c r="E95" s="9"/>
    </row>
    <row r="96" spans="1:9" x14ac:dyDescent="0.2">
      <c r="A96" s="1">
        <v>42248</v>
      </c>
      <c r="B96">
        <v>151</v>
      </c>
      <c r="C96" s="3">
        <v>108.5</v>
      </c>
      <c r="E96" s="9"/>
    </row>
    <row r="97" spans="1:5" x14ac:dyDescent="0.2">
      <c r="A97" s="1">
        <v>42278</v>
      </c>
      <c r="B97">
        <v>152</v>
      </c>
      <c r="C97" s="3">
        <v>108.2</v>
      </c>
      <c r="E97" s="9"/>
    </row>
    <row r="98" spans="1:5" x14ac:dyDescent="0.2">
      <c r="A98" s="1">
        <v>42309</v>
      </c>
      <c r="B98">
        <v>150</v>
      </c>
      <c r="C98" s="3">
        <v>109</v>
      </c>
      <c r="E98" s="9"/>
    </row>
    <row r="99" spans="1:5" x14ac:dyDescent="0.2">
      <c r="E99" s="9"/>
    </row>
    <row r="100" spans="1:5" x14ac:dyDescent="0.2">
      <c r="E100" s="9"/>
    </row>
    <row r="101" spans="1:5" x14ac:dyDescent="0.2">
      <c r="E101" s="9"/>
    </row>
    <row r="102" spans="1:5" x14ac:dyDescent="0.2">
      <c r="E102" s="9"/>
    </row>
    <row r="103" spans="1:5" x14ac:dyDescent="0.2">
      <c r="E103" s="10"/>
    </row>
    <row r="104" spans="1:5" x14ac:dyDescent="0.2">
      <c r="E104" s="10"/>
    </row>
    <row r="105" spans="1:5" x14ac:dyDescent="0.2">
      <c r="E105" s="9"/>
    </row>
    <row r="106" spans="1:5" x14ac:dyDescent="0.2">
      <c r="E106" s="9"/>
    </row>
    <row r="107" spans="1:5" x14ac:dyDescent="0.2">
      <c r="E107" s="9"/>
    </row>
    <row r="108" spans="1:5" x14ac:dyDescent="0.2">
      <c r="E108" s="9"/>
    </row>
    <row r="109" spans="1:5" x14ac:dyDescent="0.2">
      <c r="E109" s="9"/>
    </row>
    <row r="110" spans="1:5" x14ac:dyDescent="0.2">
      <c r="E110" s="9"/>
    </row>
    <row r="111" spans="1:5" x14ac:dyDescent="0.2">
      <c r="E111" s="9"/>
    </row>
    <row r="112" spans="1:5" x14ac:dyDescent="0.2">
      <c r="E112" s="9"/>
    </row>
    <row r="113" spans="5:5" x14ac:dyDescent="0.2">
      <c r="E113" s="9"/>
    </row>
    <row r="114" spans="5:5" x14ac:dyDescent="0.2">
      <c r="E114" s="9"/>
    </row>
    <row r="115" spans="5:5" x14ac:dyDescent="0.2">
      <c r="E115" s="9"/>
    </row>
    <row r="116" spans="5:5" x14ac:dyDescent="0.2">
      <c r="E116" s="9"/>
    </row>
    <row r="117" spans="5:5" x14ac:dyDescent="0.2">
      <c r="E117" s="9"/>
    </row>
    <row r="118" spans="5:5" x14ac:dyDescent="0.2">
      <c r="E118" s="9"/>
    </row>
    <row r="119" spans="5:5" x14ac:dyDescent="0.2">
      <c r="E119" s="9"/>
    </row>
    <row r="120" spans="5:5" x14ac:dyDescent="0.2">
      <c r="E120" s="9"/>
    </row>
    <row r="121" spans="5:5" x14ac:dyDescent="0.2">
      <c r="E121" s="9"/>
    </row>
    <row r="122" spans="5:5" x14ac:dyDescent="0.2">
      <c r="E122" s="9"/>
    </row>
    <row r="123" spans="5:5" x14ac:dyDescent="0.2">
      <c r="E123" s="9"/>
    </row>
    <row r="124" spans="5:5" x14ac:dyDescent="0.2">
      <c r="E124" s="9"/>
    </row>
    <row r="125" spans="5:5" x14ac:dyDescent="0.2">
      <c r="E125" s="9"/>
    </row>
    <row r="126" spans="5:5" x14ac:dyDescent="0.2">
      <c r="E126" s="9"/>
    </row>
    <row r="127" spans="5:5" x14ac:dyDescent="0.2">
      <c r="E127" s="9"/>
    </row>
    <row r="128" spans="5: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2</vt:i4>
      </vt:variant>
      <vt:variant>
        <vt:lpstr>Benannte Bereiche</vt:lpstr>
      </vt:variant>
      <vt:variant>
        <vt:i4>1</vt:i4>
      </vt:variant>
    </vt:vector>
  </HeadingPairs>
  <TitlesOfParts>
    <vt:vector size="6" baseType="lpstr">
      <vt:lpstr>Tabelle2</vt:lpstr>
      <vt:lpstr>Tabelle1 (2)</vt:lpstr>
      <vt:lpstr>Tabelle3</vt:lpstr>
      <vt:lpstr>Industrie 00=100 (2)</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Bartel, Susanne</cp:lastModifiedBy>
  <cp:lastPrinted>2015-11-24T08:16:39Z</cp:lastPrinted>
  <dcterms:created xsi:type="dcterms:W3CDTF">2005-05-19T08:37:07Z</dcterms:created>
  <dcterms:modified xsi:type="dcterms:W3CDTF">2015-11-24T10:07:22Z</dcterms:modified>
</cp:coreProperties>
</file>