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170-PROFILES.ihk-saa.local\Profile_IHK$\MeierC\Documents\Eigene Dateien\Konjunktur\"/>
    </mc:Choice>
  </mc:AlternateContent>
  <xr:revisionPtr revIDLastSave="0" documentId="8_{78A1E8C6-2818-4467-844A-3153EE74A7B9}" xr6:coauthVersionLast="36" xr6:coauthVersionMax="36" xr10:uidLastSave="{00000000-0000-0000-0000-000000000000}"/>
  <bookViews>
    <workbookView xWindow="0" yWindow="0" windowWidth="24000" windowHeight="14175" tabRatio="535" xr2:uid="{235DD6AD-677F-4977-8029-EB1814E64676}"/>
  </bookViews>
  <sheets>
    <sheet name="Grafik_LageErwart_gesamt" sheetId="3" r:id="rId1"/>
    <sheet name="Tabelle1" sheetId="1" r:id="rId2"/>
    <sheet name="Tabelle_LE_gesamt" sheetId="4" r:id="rId3"/>
    <sheet name="Tabelle_LE_Ind" sheetId="6" r:id="rId4"/>
  </sheets>
  <externalReferences>
    <externalReference r:id="rId5"/>
  </externalReferences>
  <definedNames>
    <definedName name="a">#REF!</definedName>
    <definedName name="aaa">#REF!</definedName>
    <definedName name="aaaaaaa">#REF!</definedName>
    <definedName name="Aus._6">#REF!</definedName>
    <definedName name="bip">#REF!</definedName>
    <definedName name="BIP_2.2">#REF!</definedName>
    <definedName name="BWS_3">#REF!</definedName>
    <definedName name="ccccc">#REF!</definedName>
    <definedName name="_xlnm.Database">#REF!</definedName>
    <definedName name="_xlnm.Print_Area" localSheetId="2">[1]Tabelle2!#REF!</definedName>
    <definedName name="_xlnm.Print_Area" localSheetId="3">Tabelle_LE_Ind!$A$1:$C$89</definedName>
    <definedName name="eeeee">#REF!</definedName>
    <definedName name="Grafik">#REF!</definedName>
    <definedName name="n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4" i="4" l="1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</calcChain>
</file>

<file path=xl/sharedStrings.xml><?xml version="1.0" encoding="utf-8"?>
<sst xmlns="http://schemas.openxmlformats.org/spreadsheetml/2006/main" count="14" uniqueCount="9">
  <si>
    <t>Erwartungen</t>
  </si>
  <si>
    <t>IHK Saarland</t>
  </si>
  <si>
    <t>Verarb. Gewerbe</t>
  </si>
  <si>
    <t>IHK-Lage</t>
  </si>
  <si>
    <t>IHK-Erwartungen</t>
  </si>
  <si>
    <t>Lage</t>
  </si>
  <si>
    <t>2617,7/71=</t>
  </si>
  <si>
    <t>Industrie</t>
  </si>
  <si>
    <t>Verarb. Gew.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</si>
</sst>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0" xfId="1" applyProtection="1">
      <protection locked="0"/>
    </xf>
    <xf numFmtId="0" fontId="3" fillId="0" borderId="0" xfId="1" applyFont="1"/>
    <xf numFmtId="164" fontId="1" fillId="0" borderId="0" xfId="1" applyNumberFormat="1"/>
    <xf numFmtId="17" fontId="1" fillId="0" borderId="0" xfId="1" applyNumberFormat="1"/>
    <xf numFmtId="164" fontId="2" fillId="0" borderId="0" xfId="1" applyNumberFormat="1" applyFont="1"/>
    <xf numFmtId="17" fontId="1" fillId="0" borderId="0" xfId="1" applyNumberFormat="1" applyProtection="1">
      <protection locked="0"/>
    </xf>
    <xf numFmtId="164" fontId="1" fillId="0" borderId="0" xfId="1" applyNumberFormat="1" applyAlignment="1">
      <alignment horizontal="right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/>
  </cellXfs>
  <cellStyles count="2">
    <cellStyle name="Standard" xfId="0" builtinId="0"/>
    <cellStyle name="Standard 2" xfId="1" xr:uid="{D1A5F0F8-38E5-4BF2-8723-43379E398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50977204491774E-2"/>
          <c:y val="0.11447818601089703"/>
          <c:w val="0.92397295327645634"/>
          <c:h val="0.73767367911498383"/>
        </c:manualLayout>
      </c:layout>
      <c:lineChart>
        <c:grouping val="standard"/>
        <c:varyColors val="0"/>
        <c:ser>
          <c:idx val="0"/>
          <c:order val="0"/>
          <c:tx>
            <c:strRef>
              <c:f>Tabelle_LE_gesamt!$B$31</c:f>
              <c:strCache>
                <c:ptCount val="1"/>
                <c:pt idx="0">
                  <c:v>IHK-Lage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Tabelle_LE_gesamt!$A$80:$A$144</c:f>
              <c:numCache>
                <c:formatCode>mmm\-yy</c:formatCode>
                <c:ptCount val="65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</c:numCache>
            </c:numRef>
          </c:cat>
          <c:val>
            <c:numRef>
              <c:f>Tabelle_LE_gesamt!$B$80:$B$144</c:f>
              <c:numCache>
                <c:formatCode>0.0</c:formatCode>
                <c:ptCount val="65"/>
                <c:pt idx="0">
                  <c:v>33.799999999999997</c:v>
                </c:pt>
                <c:pt idx="1">
                  <c:v>34.700000000000003</c:v>
                </c:pt>
                <c:pt idx="2">
                  <c:v>35.1</c:v>
                </c:pt>
                <c:pt idx="3">
                  <c:v>36.299999999999997</c:v>
                </c:pt>
                <c:pt idx="4">
                  <c:v>34.200000000000003</c:v>
                </c:pt>
                <c:pt idx="5">
                  <c:v>36.299999999999997</c:v>
                </c:pt>
                <c:pt idx="6">
                  <c:v>33.299999999999997</c:v>
                </c:pt>
                <c:pt idx="7">
                  <c:v>31.2</c:v>
                </c:pt>
                <c:pt idx="8">
                  <c:v>32.200000000000003</c:v>
                </c:pt>
                <c:pt idx="9">
                  <c:v>29.9</c:v>
                </c:pt>
                <c:pt idx="10">
                  <c:v>31.6</c:v>
                </c:pt>
                <c:pt idx="11">
                  <c:v>31.9</c:v>
                </c:pt>
                <c:pt idx="12">
                  <c:v>31.5</c:v>
                </c:pt>
                <c:pt idx="13">
                  <c:v>34.4</c:v>
                </c:pt>
                <c:pt idx="14">
                  <c:v>35.6</c:v>
                </c:pt>
                <c:pt idx="15">
                  <c:v>38.4</c:v>
                </c:pt>
                <c:pt idx="16">
                  <c:v>38.700000000000003</c:v>
                </c:pt>
                <c:pt idx="17">
                  <c:v>42.3</c:v>
                </c:pt>
                <c:pt idx="18">
                  <c:v>44.1</c:v>
                </c:pt>
                <c:pt idx="19">
                  <c:v>44.2</c:v>
                </c:pt>
                <c:pt idx="20">
                  <c:v>42.7</c:v>
                </c:pt>
                <c:pt idx="21">
                  <c:v>46.2</c:v>
                </c:pt>
                <c:pt idx="22">
                  <c:v>49.9</c:v>
                </c:pt>
                <c:pt idx="23">
                  <c:v>49.3</c:v>
                </c:pt>
                <c:pt idx="24">
                  <c:v>52.8</c:v>
                </c:pt>
                <c:pt idx="25">
                  <c:v>53.1</c:v>
                </c:pt>
                <c:pt idx="26">
                  <c:v>52.2</c:v>
                </c:pt>
                <c:pt idx="27">
                  <c:v>52.2</c:v>
                </c:pt>
                <c:pt idx="28">
                  <c:v>51.2</c:v>
                </c:pt>
                <c:pt idx="29">
                  <c:v>49.5</c:v>
                </c:pt>
                <c:pt idx="30">
                  <c:v>51.3</c:v>
                </c:pt>
                <c:pt idx="31">
                  <c:v>48.4</c:v>
                </c:pt>
                <c:pt idx="32">
                  <c:v>43.8</c:v>
                </c:pt>
                <c:pt idx="33">
                  <c:v>40.6</c:v>
                </c:pt>
                <c:pt idx="34">
                  <c:v>38.5</c:v>
                </c:pt>
                <c:pt idx="35">
                  <c:v>36.4</c:v>
                </c:pt>
                <c:pt idx="36">
                  <c:v>36.4</c:v>
                </c:pt>
                <c:pt idx="37">
                  <c:v>35.1</c:v>
                </c:pt>
                <c:pt idx="38">
                  <c:v>31.4</c:v>
                </c:pt>
                <c:pt idx="39">
                  <c:v>32.6</c:v>
                </c:pt>
                <c:pt idx="40">
                  <c:v>30.4</c:v>
                </c:pt>
                <c:pt idx="41">
                  <c:v>30.6</c:v>
                </c:pt>
                <c:pt idx="42">
                  <c:v>24.7</c:v>
                </c:pt>
                <c:pt idx="43">
                  <c:v>24</c:v>
                </c:pt>
                <c:pt idx="44">
                  <c:v>21.5</c:v>
                </c:pt>
                <c:pt idx="45">
                  <c:v>17.8</c:v>
                </c:pt>
                <c:pt idx="46">
                  <c:v>18.8</c:v>
                </c:pt>
                <c:pt idx="47">
                  <c:v>18.100000000000001</c:v>
                </c:pt>
                <c:pt idx="48">
                  <c:v>17.2</c:v>
                </c:pt>
                <c:pt idx="49">
                  <c:v>17.7</c:v>
                </c:pt>
                <c:pt idx="50">
                  <c:v>16.5</c:v>
                </c:pt>
                <c:pt idx="51">
                  <c:v>0.9</c:v>
                </c:pt>
                <c:pt idx="52">
                  <c:v>-8.4</c:v>
                </c:pt>
                <c:pt idx="53">
                  <c:v>-9.6</c:v>
                </c:pt>
                <c:pt idx="54">
                  <c:v>-7.7</c:v>
                </c:pt>
                <c:pt idx="55">
                  <c:v>-4.5</c:v>
                </c:pt>
                <c:pt idx="56">
                  <c:v>-3.1</c:v>
                </c:pt>
                <c:pt idx="57">
                  <c:v>1.5</c:v>
                </c:pt>
                <c:pt idx="58">
                  <c:v>7.8</c:v>
                </c:pt>
                <c:pt idx="59">
                  <c:v>11</c:v>
                </c:pt>
                <c:pt idx="60">
                  <c:v>14.2</c:v>
                </c:pt>
                <c:pt idx="61">
                  <c:v>14.5</c:v>
                </c:pt>
                <c:pt idx="62">
                  <c:v>14.8</c:v>
                </c:pt>
                <c:pt idx="63">
                  <c:v>25.9</c:v>
                </c:pt>
                <c:pt idx="64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6-478E-9772-A17F18036740}"/>
            </c:ext>
          </c:extLst>
        </c:ser>
        <c:ser>
          <c:idx val="1"/>
          <c:order val="1"/>
          <c:tx>
            <c:strRef>
              <c:f>Tabelle_LE_gesamt!$C$31</c:f>
              <c:strCache>
                <c:ptCount val="1"/>
                <c:pt idx="0">
                  <c:v>IHK-Erwartungen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Tabelle_LE_gesamt!$A$80:$A$144</c:f>
              <c:numCache>
                <c:formatCode>mmm\-yy</c:formatCode>
                <c:ptCount val="65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</c:numCache>
            </c:numRef>
          </c:cat>
          <c:val>
            <c:numRef>
              <c:f>Tabelle_LE_gesamt!$C$80:$C$144</c:f>
              <c:numCache>
                <c:formatCode>0.0</c:formatCode>
                <c:ptCount val="65"/>
                <c:pt idx="0">
                  <c:v>2.5</c:v>
                </c:pt>
                <c:pt idx="1">
                  <c:v>2.2999999999999998</c:v>
                </c:pt>
                <c:pt idx="2">
                  <c:v>2.5</c:v>
                </c:pt>
                <c:pt idx="3">
                  <c:v>4.3</c:v>
                </c:pt>
                <c:pt idx="4">
                  <c:v>5.3</c:v>
                </c:pt>
                <c:pt idx="5">
                  <c:v>1.5</c:v>
                </c:pt>
                <c:pt idx="6">
                  <c:v>1</c:v>
                </c:pt>
                <c:pt idx="7">
                  <c:v>1.9</c:v>
                </c:pt>
                <c:pt idx="8">
                  <c:v>1.2</c:v>
                </c:pt>
                <c:pt idx="9">
                  <c:v>2</c:v>
                </c:pt>
                <c:pt idx="10">
                  <c:v>2</c:v>
                </c:pt>
                <c:pt idx="11">
                  <c:v>4.3</c:v>
                </c:pt>
                <c:pt idx="12">
                  <c:v>6.1</c:v>
                </c:pt>
                <c:pt idx="13">
                  <c:v>7.1</c:v>
                </c:pt>
                <c:pt idx="14">
                  <c:v>6.8</c:v>
                </c:pt>
                <c:pt idx="15">
                  <c:v>6.8</c:v>
                </c:pt>
                <c:pt idx="16">
                  <c:v>8.1</c:v>
                </c:pt>
                <c:pt idx="17">
                  <c:v>11.4</c:v>
                </c:pt>
                <c:pt idx="18">
                  <c:v>10.5</c:v>
                </c:pt>
                <c:pt idx="19">
                  <c:v>9.4</c:v>
                </c:pt>
                <c:pt idx="20">
                  <c:v>7.9</c:v>
                </c:pt>
                <c:pt idx="21">
                  <c:v>5.5</c:v>
                </c:pt>
                <c:pt idx="22">
                  <c:v>3.4</c:v>
                </c:pt>
                <c:pt idx="23">
                  <c:v>5.6</c:v>
                </c:pt>
                <c:pt idx="24">
                  <c:v>5.2</c:v>
                </c:pt>
                <c:pt idx="25">
                  <c:v>7.2</c:v>
                </c:pt>
                <c:pt idx="26">
                  <c:v>6.2</c:v>
                </c:pt>
                <c:pt idx="27">
                  <c:v>8.9</c:v>
                </c:pt>
                <c:pt idx="28">
                  <c:v>10.3</c:v>
                </c:pt>
                <c:pt idx="29">
                  <c:v>8.1999999999999993</c:v>
                </c:pt>
                <c:pt idx="30">
                  <c:v>7.6</c:v>
                </c:pt>
                <c:pt idx="31">
                  <c:v>4.5</c:v>
                </c:pt>
                <c:pt idx="32">
                  <c:v>2.2999999999999998</c:v>
                </c:pt>
                <c:pt idx="33">
                  <c:v>3.7</c:v>
                </c:pt>
                <c:pt idx="34">
                  <c:v>1.1000000000000001</c:v>
                </c:pt>
                <c:pt idx="35">
                  <c:v>-1.9</c:v>
                </c:pt>
                <c:pt idx="36">
                  <c:v>-2.7</c:v>
                </c:pt>
                <c:pt idx="37">
                  <c:v>-3.4</c:v>
                </c:pt>
                <c:pt idx="38">
                  <c:v>-1.8</c:v>
                </c:pt>
                <c:pt idx="39">
                  <c:v>2.2000000000000002</c:v>
                </c:pt>
                <c:pt idx="40">
                  <c:v>0.5</c:v>
                </c:pt>
                <c:pt idx="41">
                  <c:v>-1.3</c:v>
                </c:pt>
                <c:pt idx="42">
                  <c:v>-4</c:v>
                </c:pt>
                <c:pt idx="43">
                  <c:v>-3.6</c:v>
                </c:pt>
                <c:pt idx="44">
                  <c:v>-11.9</c:v>
                </c:pt>
                <c:pt idx="45">
                  <c:v>-10.199999999999999</c:v>
                </c:pt>
                <c:pt idx="46">
                  <c:v>-8.1</c:v>
                </c:pt>
                <c:pt idx="47">
                  <c:v>-5.4</c:v>
                </c:pt>
                <c:pt idx="48">
                  <c:v>-4.5999999999999996</c:v>
                </c:pt>
                <c:pt idx="49">
                  <c:v>-3.3</c:v>
                </c:pt>
                <c:pt idx="50">
                  <c:v>-6.3</c:v>
                </c:pt>
                <c:pt idx="51">
                  <c:v>-17.7</c:v>
                </c:pt>
                <c:pt idx="52">
                  <c:v>-14.3</c:v>
                </c:pt>
                <c:pt idx="53">
                  <c:v>-9.1</c:v>
                </c:pt>
                <c:pt idx="54">
                  <c:v>-7.2</c:v>
                </c:pt>
                <c:pt idx="55">
                  <c:v>-7.1</c:v>
                </c:pt>
                <c:pt idx="56">
                  <c:v>-1</c:v>
                </c:pt>
                <c:pt idx="57">
                  <c:v>1.5</c:v>
                </c:pt>
                <c:pt idx="58">
                  <c:v>-2</c:v>
                </c:pt>
                <c:pt idx="59">
                  <c:v>3.5</c:v>
                </c:pt>
                <c:pt idx="60">
                  <c:v>2.2999999999999998</c:v>
                </c:pt>
                <c:pt idx="61">
                  <c:v>3.8</c:v>
                </c:pt>
                <c:pt idx="62">
                  <c:v>8.8000000000000007</c:v>
                </c:pt>
                <c:pt idx="63">
                  <c:v>11.1</c:v>
                </c:pt>
                <c:pt idx="64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6-478E-9772-A17F18036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00096"/>
        <c:axId val="59304960"/>
      </c:lineChart>
      <c:dateAx>
        <c:axId val="59300096"/>
        <c:scaling>
          <c:orientation val="minMax"/>
          <c:max val="44317"/>
          <c:min val="42370"/>
        </c:scaling>
        <c:delete val="0"/>
        <c:axPos val="b"/>
        <c:numFmt formatCode="mmm\ 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4960"/>
        <c:crossesAt val="0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9304960"/>
        <c:scaling>
          <c:orientation val="minMax"/>
          <c:max val="55"/>
          <c:min val="-20"/>
        </c:scaling>
        <c:delete val="0"/>
        <c:axPos val="l"/>
        <c:numFmt formatCode="0.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00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D210CF-0F44-4EC9-B78C-62AC46AD8B21}">
  <sheetPr/>
  <sheetViews>
    <sheetView tabSelected="1"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45050E1-5A17-4162-A847-E4DE01D58C4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0.52409</cdr:x>
      <cdr:y>0.1867</cdr:y>
    </cdr:from>
    <cdr:to>
      <cdr:x>0.68059</cdr:x>
      <cdr:y>0.27272</cdr:y>
    </cdr:to>
    <cdr:sp macro="" textlink="">
      <cdr:nvSpPr>
        <cdr:cNvPr id="226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2300" y="1051007"/>
          <a:ext cx="1428055" cy="4842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Lage</a:t>
          </a:r>
        </a:p>
      </cdr:txBody>
    </cdr:sp>
  </cdr:relSizeAnchor>
  <cdr:relSizeAnchor xmlns:cdr="http://schemas.openxmlformats.org/drawingml/2006/chartDrawing">
    <cdr:from>
      <cdr:x>0.28184</cdr:x>
      <cdr:y>0.4412</cdr:y>
    </cdr:from>
    <cdr:to>
      <cdr:x>0.50575</cdr:x>
      <cdr:y>0.52694</cdr:y>
    </cdr:to>
    <cdr:sp macro="" textlink="">
      <cdr:nvSpPr>
        <cdr:cNvPr id="2268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1815" y="2483619"/>
          <a:ext cx="2043167" cy="4826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Erwartungen</a:t>
          </a:r>
        </a:p>
      </cdr:txBody>
    </cdr:sp>
  </cdr:relSizeAnchor>
  <cdr:relSizeAnchor xmlns:cdr="http://schemas.openxmlformats.org/drawingml/2006/chartDrawing">
    <cdr:from>
      <cdr:x>0.78713</cdr:x>
      <cdr:y>0.95254</cdr:y>
    </cdr:from>
    <cdr:to>
      <cdr:x>0.99488</cdr:x>
      <cdr:y>0.98979</cdr:y>
    </cdr:to>
    <cdr:sp macro="" textlink="">
      <cdr:nvSpPr>
        <cdr:cNvPr id="33618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0063" y="5380232"/>
          <a:ext cx="1897687" cy="210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22860" rIns="18288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Quelle, Grafik: IHK Saarland</a:t>
          </a:r>
        </a:p>
      </cdr:txBody>
    </cdr:sp>
  </cdr:relSizeAnchor>
  <cdr:relSizeAnchor xmlns:cdr="http://schemas.openxmlformats.org/drawingml/2006/chartDrawing">
    <cdr:from>
      <cdr:x>0.20959</cdr:x>
      <cdr:y>0.03035</cdr:y>
    </cdr:from>
    <cdr:to>
      <cdr:x>0.7414</cdr:x>
      <cdr:y>0.09091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D9827424-8AA5-4ABA-9C5B-6FF9039E7B30}"/>
            </a:ext>
          </a:extLst>
        </cdr:cNvPr>
        <cdr:cNvSpPr txBox="1"/>
      </cdr:nvSpPr>
      <cdr:spPr>
        <a:xfrm xmlns:a="http://schemas.openxmlformats.org/drawingml/2006/main">
          <a:off x="1918487" y="171716"/>
          <a:ext cx="4867936" cy="3426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800">
              <a:solidFill>
                <a:schemeClr val="tx2"/>
              </a:solidFill>
            </a:rPr>
            <a:t>Saarwirtschaft: Aufwärtstrend</a:t>
          </a:r>
          <a:r>
            <a:rPr lang="de-DE" sz="1800" baseline="0">
              <a:solidFill>
                <a:schemeClr val="tx2"/>
              </a:solidFill>
            </a:rPr>
            <a:t> verfestigt sich</a:t>
          </a:r>
          <a:endParaRPr lang="de-DE" sz="1800">
            <a:solidFill>
              <a:schemeClr val="tx2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ntmeisteru/Desktop/Grafik%20Mai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geErwart"/>
      <sheetName val="Tabelle2"/>
      <sheetName val="Tabelle3"/>
      <sheetName val="Tabelle1"/>
    </sheetNames>
    <sheetDataSet>
      <sheetData sheetId="0" refreshError="1"/>
      <sheetData sheetId="1">
        <row r="31">
          <cell r="B31" t="str">
            <v>IHK-Lage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6A4AB-D902-4BC5-8C52-C2EA196BD44D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A3A7B-56C9-496D-8F61-2DBE7C0DE0E1}">
  <dimension ref="A1:O147"/>
  <sheetViews>
    <sheetView topLeftCell="A29" workbookViewId="0">
      <pane ySplit="3" topLeftCell="A110" activePane="bottomLeft" state="frozen"/>
      <selection activeCell="F149" sqref="F149"/>
      <selection pane="bottomLeft" activeCell="F149" sqref="F149"/>
    </sheetView>
  </sheetViews>
  <sheetFormatPr baseColWidth="10" defaultRowHeight="12.75" x14ac:dyDescent="0.2"/>
  <cols>
    <col min="1" max="1" width="11.42578125" style="1"/>
    <col min="2" max="2" width="11.5703125" style="5" bestFit="1" customWidth="1"/>
    <col min="3" max="3" width="11.42578125" style="5"/>
    <col min="4" max="4" width="11.5703125" style="5" bestFit="1" customWidth="1"/>
    <col min="5" max="6" width="11.42578125" style="5"/>
    <col min="7" max="7" width="15.28515625" style="5" customWidth="1"/>
    <col min="8" max="16384" width="11.42578125" style="5"/>
  </cols>
  <sheetData>
    <row r="1" spans="1:1" s="1" customFormat="1" x14ac:dyDescent="0.2"/>
    <row r="2" spans="1:1" s="1" customFormat="1" x14ac:dyDescent="0.2"/>
    <row r="3" spans="1:1" s="1" customFormat="1" x14ac:dyDescent="0.2"/>
    <row r="4" spans="1:1" s="1" customFormat="1" x14ac:dyDescent="0.2"/>
    <row r="5" spans="1:1" s="1" customFormat="1" x14ac:dyDescent="0.2"/>
    <row r="6" spans="1:1" s="1" customFormat="1" x14ac:dyDescent="0.2"/>
    <row r="7" spans="1:1" s="1" customFormat="1" x14ac:dyDescent="0.2"/>
    <row r="8" spans="1:1" s="1" customFormat="1" x14ac:dyDescent="0.2"/>
    <row r="9" spans="1:1" s="1" customFormat="1" x14ac:dyDescent="0.2">
      <c r="A9" s="2"/>
    </row>
    <row r="10" spans="1:1" s="1" customFormat="1" x14ac:dyDescent="0.2">
      <c r="A10" s="1" t="s">
        <v>0</v>
      </c>
    </row>
    <row r="11" spans="1:1" s="1" customFormat="1" x14ac:dyDescent="0.2"/>
    <row r="12" spans="1:1" s="1" customFormat="1" x14ac:dyDescent="0.2"/>
    <row r="13" spans="1:1" s="1" customFormat="1" x14ac:dyDescent="0.2"/>
    <row r="14" spans="1:1" s="1" customFormat="1" x14ac:dyDescent="0.2"/>
    <row r="15" spans="1:1" s="1" customFormat="1" x14ac:dyDescent="0.2"/>
    <row r="16" spans="1:1" s="1" customFormat="1" x14ac:dyDescent="0.2"/>
    <row r="17" spans="1:6" s="1" customFormat="1" x14ac:dyDescent="0.2"/>
    <row r="18" spans="1:6" s="1" customFormat="1" x14ac:dyDescent="0.2"/>
    <row r="19" spans="1:6" s="1" customFormat="1" x14ac:dyDescent="0.2"/>
    <row r="20" spans="1:6" s="1" customFormat="1" x14ac:dyDescent="0.2"/>
    <row r="21" spans="1:6" s="1" customFormat="1" x14ac:dyDescent="0.2"/>
    <row r="22" spans="1:6" s="1" customFormat="1" x14ac:dyDescent="0.2"/>
    <row r="23" spans="1:6" s="1" customFormat="1" x14ac:dyDescent="0.2"/>
    <row r="24" spans="1:6" s="1" customFormat="1" x14ac:dyDescent="0.2"/>
    <row r="25" spans="1:6" s="1" customFormat="1" x14ac:dyDescent="0.2"/>
    <row r="26" spans="1:6" s="1" customFormat="1" x14ac:dyDescent="0.2"/>
    <row r="27" spans="1:6" s="1" customFormat="1" x14ac:dyDescent="0.2">
      <c r="A27" s="3"/>
    </row>
    <row r="28" spans="1:6" s="1" customFormat="1" x14ac:dyDescent="0.2">
      <c r="A28" s="3"/>
    </row>
    <row r="29" spans="1:6" s="1" customFormat="1" ht="12.75" customHeight="1" x14ac:dyDescent="0.2">
      <c r="A29" s="3"/>
    </row>
    <row r="30" spans="1:6" s="1" customFormat="1" x14ac:dyDescent="0.2">
      <c r="A30" s="3"/>
      <c r="B30" s="10" t="s">
        <v>1</v>
      </c>
      <c r="C30" s="10"/>
      <c r="E30" s="4" t="s">
        <v>2</v>
      </c>
    </row>
    <row r="31" spans="1:6" s="1" customFormat="1" x14ac:dyDescent="0.2">
      <c r="A31" s="3"/>
      <c r="B31" s="5" t="s">
        <v>3</v>
      </c>
      <c r="C31" s="5" t="s">
        <v>4</v>
      </c>
      <c r="E31" s="4" t="s">
        <v>5</v>
      </c>
      <c r="F31" s="4" t="s">
        <v>0</v>
      </c>
    </row>
    <row r="32" spans="1:6" s="1" customFormat="1" x14ac:dyDescent="0.2">
      <c r="A32" s="6">
        <v>40909</v>
      </c>
      <c r="B32" s="5">
        <v>33.5</v>
      </c>
      <c r="C32" s="5">
        <v>10.6</v>
      </c>
      <c r="D32" s="1" t="e">
        <f t="shared" ref="D32:D95" si="0">C32-C31</f>
        <v>#VALUE!</v>
      </c>
    </row>
    <row r="33" spans="1:4" s="1" customFormat="1" x14ac:dyDescent="0.2">
      <c r="A33" s="6">
        <v>40940</v>
      </c>
      <c r="B33" s="5">
        <v>35.299999999999997</v>
      </c>
      <c r="C33" s="5">
        <v>10.8</v>
      </c>
      <c r="D33" s="1">
        <f t="shared" si="0"/>
        <v>0.20000000000000107</v>
      </c>
    </row>
    <row r="34" spans="1:4" s="1" customFormat="1" x14ac:dyDescent="0.2">
      <c r="A34" s="6">
        <v>40969</v>
      </c>
      <c r="B34" s="5">
        <v>36</v>
      </c>
      <c r="C34" s="5">
        <v>11</v>
      </c>
      <c r="D34" s="1">
        <f t="shared" si="0"/>
        <v>0.19999999999999929</v>
      </c>
    </row>
    <row r="35" spans="1:4" s="1" customFormat="1" x14ac:dyDescent="0.2">
      <c r="A35" s="6">
        <v>41000</v>
      </c>
      <c r="B35" s="5">
        <v>32.799999999999997</v>
      </c>
      <c r="C35" s="5">
        <v>12.4</v>
      </c>
      <c r="D35" s="5">
        <f t="shared" si="0"/>
        <v>1.4000000000000004</v>
      </c>
    </row>
    <row r="36" spans="1:4" s="1" customFormat="1" x14ac:dyDescent="0.2">
      <c r="A36" s="6">
        <v>41030</v>
      </c>
      <c r="B36" s="5">
        <v>34.1</v>
      </c>
      <c r="C36" s="5">
        <v>11.1</v>
      </c>
      <c r="D36" s="1">
        <f t="shared" si="0"/>
        <v>-1.3000000000000007</v>
      </c>
    </row>
    <row r="37" spans="1:4" s="1" customFormat="1" x14ac:dyDescent="0.2">
      <c r="A37" s="6">
        <v>41061</v>
      </c>
      <c r="B37" s="5">
        <v>34.700000000000003</v>
      </c>
      <c r="C37" s="5">
        <v>10</v>
      </c>
      <c r="D37" s="1">
        <f t="shared" si="0"/>
        <v>-1.0999999999999996</v>
      </c>
    </row>
    <row r="38" spans="1:4" s="1" customFormat="1" x14ac:dyDescent="0.2">
      <c r="A38" s="6">
        <v>41091</v>
      </c>
      <c r="B38" s="5">
        <v>32.1</v>
      </c>
      <c r="C38" s="5">
        <v>5.4</v>
      </c>
      <c r="D38" s="1">
        <f t="shared" si="0"/>
        <v>-4.5999999999999996</v>
      </c>
    </row>
    <row r="39" spans="1:4" s="1" customFormat="1" x14ac:dyDescent="0.2">
      <c r="A39" s="6">
        <v>41122</v>
      </c>
      <c r="B39" s="5">
        <v>27.8</v>
      </c>
      <c r="C39" s="5">
        <v>0.6</v>
      </c>
      <c r="D39" s="1">
        <f t="shared" si="0"/>
        <v>-4.8000000000000007</v>
      </c>
    </row>
    <row r="40" spans="1:4" s="1" customFormat="1" x14ac:dyDescent="0.2">
      <c r="A40" s="6">
        <v>41153</v>
      </c>
      <c r="B40" s="5">
        <v>25.3</v>
      </c>
      <c r="C40" s="5">
        <v>-1.4</v>
      </c>
      <c r="D40" s="1">
        <f t="shared" si="0"/>
        <v>-2</v>
      </c>
    </row>
    <row r="41" spans="1:4" s="1" customFormat="1" x14ac:dyDescent="0.2">
      <c r="A41" s="6">
        <v>41183</v>
      </c>
      <c r="B41" s="5">
        <v>25</v>
      </c>
      <c r="C41" s="5">
        <v>-5.6</v>
      </c>
      <c r="D41" s="1">
        <f t="shared" si="0"/>
        <v>-4.1999999999999993</v>
      </c>
    </row>
    <row r="42" spans="1:4" s="1" customFormat="1" x14ac:dyDescent="0.2">
      <c r="A42" s="6">
        <v>41214</v>
      </c>
      <c r="B42" s="5">
        <v>25</v>
      </c>
      <c r="C42" s="5">
        <v>-4.3</v>
      </c>
      <c r="D42" s="1">
        <f t="shared" si="0"/>
        <v>1.2999999999999998</v>
      </c>
    </row>
    <row r="43" spans="1:4" s="1" customFormat="1" x14ac:dyDescent="0.2">
      <c r="A43" s="6">
        <v>41244</v>
      </c>
      <c r="B43" s="5">
        <v>24.1</v>
      </c>
      <c r="C43" s="5">
        <v>-5.0999999999999996</v>
      </c>
      <c r="D43" s="1">
        <f t="shared" si="0"/>
        <v>-0.79999999999999982</v>
      </c>
    </row>
    <row r="44" spans="1:4" s="1" customFormat="1" x14ac:dyDescent="0.2">
      <c r="A44" s="6">
        <v>41275</v>
      </c>
      <c r="B44" s="5">
        <v>22.6</v>
      </c>
      <c r="C44" s="5">
        <v>-5.9</v>
      </c>
      <c r="D44" s="1">
        <f t="shared" si="0"/>
        <v>-0.80000000000000071</v>
      </c>
    </row>
    <row r="45" spans="1:4" s="1" customFormat="1" x14ac:dyDescent="0.2">
      <c r="A45" s="6">
        <v>41306</v>
      </c>
      <c r="B45" s="5">
        <v>22.7</v>
      </c>
      <c r="C45" s="5">
        <v>-0.7</v>
      </c>
      <c r="D45" s="1">
        <f t="shared" si="0"/>
        <v>5.2</v>
      </c>
    </row>
    <row r="46" spans="1:4" s="1" customFormat="1" x14ac:dyDescent="0.2">
      <c r="A46" s="6">
        <v>41334</v>
      </c>
      <c r="B46" s="5">
        <v>23</v>
      </c>
      <c r="C46" s="5">
        <v>1.4</v>
      </c>
      <c r="D46" s="1">
        <f t="shared" si="0"/>
        <v>2.0999999999999996</v>
      </c>
    </row>
    <row r="47" spans="1:4" s="1" customFormat="1" x14ac:dyDescent="0.2">
      <c r="A47" s="6">
        <v>41365</v>
      </c>
      <c r="B47" s="5">
        <v>25.4</v>
      </c>
      <c r="C47" s="5">
        <v>3.9</v>
      </c>
      <c r="D47" s="1">
        <f t="shared" si="0"/>
        <v>2.5</v>
      </c>
    </row>
    <row r="48" spans="1:4" s="1" customFormat="1" x14ac:dyDescent="0.2">
      <c r="A48" s="6">
        <v>41395</v>
      </c>
      <c r="B48" s="5">
        <v>30.2</v>
      </c>
      <c r="C48" s="5">
        <v>4.0999999999999996</v>
      </c>
      <c r="D48" s="1">
        <f t="shared" si="0"/>
        <v>0.19999999999999973</v>
      </c>
    </row>
    <row r="49" spans="1:4" s="1" customFormat="1" x14ac:dyDescent="0.2">
      <c r="A49" s="6">
        <v>41426</v>
      </c>
      <c r="B49" s="5">
        <v>30.6</v>
      </c>
      <c r="C49" s="5">
        <v>3.8</v>
      </c>
      <c r="D49" s="1">
        <f t="shared" si="0"/>
        <v>-0.29999999999999982</v>
      </c>
    </row>
    <row r="50" spans="1:4" s="1" customFormat="1" x14ac:dyDescent="0.2">
      <c r="A50" s="6">
        <v>41456</v>
      </c>
      <c r="B50" s="5">
        <v>28.8</v>
      </c>
      <c r="C50" s="5">
        <v>-1.8</v>
      </c>
      <c r="D50" s="1">
        <f t="shared" si="0"/>
        <v>-5.6</v>
      </c>
    </row>
    <row r="51" spans="1:4" s="1" customFormat="1" x14ac:dyDescent="0.2">
      <c r="A51" s="6">
        <v>41487</v>
      </c>
      <c r="B51" s="5">
        <v>32.6</v>
      </c>
      <c r="C51" s="5">
        <v>1.3</v>
      </c>
      <c r="D51" s="1">
        <f t="shared" si="0"/>
        <v>3.1</v>
      </c>
    </row>
    <row r="52" spans="1:4" s="1" customFormat="1" x14ac:dyDescent="0.2">
      <c r="A52" s="6">
        <v>41518</v>
      </c>
      <c r="B52" s="5">
        <v>32.9</v>
      </c>
      <c r="C52" s="5">
        <v>1.7</v>
      </c>
      <c r="D52" s="1">
        <f t="shared" si="0"/>
        <v>0.39999999999999991</v>
      </c>
    </row>
    <row r="53" spans="1:4" s="1" customFormat="1" x14ac:dyDescent="0.2">
      <c r="A53" s="6">
        <v>41548</v>
      </c>
      <c r="B53" s="5">
        <v>33.799999999999997</v>
      </c>
      <c r="C53" s="5">
        <v>3.3</v>
      </c>
      <c r="D53" s="1">
        <f t="shared" si="0"/>
        <v>1.5999999999999999</v>
      </c>
    </row>
    <row r="54" spans="1:4" s="1" customFormat="1" x14ac:dyDescent="0.2">
      <c r="A54" s="6">
        <v>41579</v>
      </c>
      <c r="B54" s="5">
        <v>32</v>
      </c>
      <c r="C54" s="5">
        <v>4.0999999999999996</v>
      </c>
      <c r="D54" s="5">
        <f t="shared" si="0"/>
        <v>0.79999999999999982</v>
      </c>
    </row>
    <row r="55" spans="1:4" s="1" customFormat="1" x14ac:dyDescent="0.2">
      <c r="A55" s="6">
        <v>41609</v>
      </c>
      <c r="B55" s="5">
        <v>33.299999999999997</v>
      </c>
      <c r="C55" s="5">
        <v>4.2</v>
      </c>
      <c r="D55" s="5">
        <f t="shared" si="0"/>
        <v>0.10000000000000053</v>
      </c>
    </row>
    <row r="56" spans="1:4" s="1" customFormat="1" x14ac:dyDescent="0.2">
      <c r="A56" s="6">
        <v>41640</v>
      </c>
      <c r="B56" s="5">
        <v>36.5</v>
      </c>
      <c r="C56" s="5">
        <v>6.7</v>
      </c>
      <c r="D56" s="5">
        <f t="shared" si="0"/>
        <v>2.5</v>
      </c>
    </row>
    <row r="57" spans="1:4" s="1" customFormat="1" x14ac:dyDescent="0.2">
      <c r="A57" s="6">
        <v>41671</v>
      </c>
      <c r="B57" s="5">
        <v>37.1</v>
      </c>
      <c r="C57" s="5">
        <v>5.5</v>
      </c>
      <c r="D57" s="5">
        <f t="shared" si="0"/>
        <v>-1.2000000000000002</v>
      </c>
    </row>
    <row r="58" spans="1:4" s="1" customFormat="1" x14ac:dyDescent="0.2">
      <c r="A58" s="6">
        <v>41699</v>
      </c>
      <c r="B58" s="5">
        <v>37.700000000000003</v>
      </c>
      <c r="C58" s="5">
        <v>4.4000000000000004</v>
      </c>
      <c r="D58" s="5">
        <f t="shared" si="0"/>
        <v>-1.0999999999999996</v>
      </c>
    </row>
    <row r="59" spans="1:4" s="1" customFormat="1" x14ac:dyDescent="0.2">
      <c r="A59" s="6">
        <v>41730</v>
      </c>
      <c r="B59" s="5">
        <v>36.799999999999997</v>
      </c>
      <c r="C59" s="5">
        <v>2.8</v>
      </c>
      <c r="D59" s="5">
        <f t="shared" si="0"/>
        <v>-1.6000000000000005</v>
      </c>
    </row>
    <row r="60" spans="1:4" s="1" customFormat="1" x14ac:dyDescent="0.2">
      <c r="A60" s="6">
        <v>41760</v>
      </c>
      <c r="B60" s="5">
        <v>36.6</v>
      </c>
      <c r="C60" s="5">
        <v>3.7</v>
      </c>
      <c r="D60" s="5">
        <f t="shared" si="0"/>
        <v>0.90000000000000036</v>
      </c>
    </row>
    <row r="61" spans="1:4" s="1" customFormat="1" x14ac:dyDescent="0.2">
      <c r="A61" s="6">
        <v>41791</v>
      </c>
      <c r="B61" s="5">
        <v>38.6</v>
      </c>
      <c r="C61" s="5">
        <v>4.9000000000000004</v>
      </c>
      <c r="D61" s="5">
        <f t="shared" si="0"/>
        <v>1.2000000000000002</v>
      </c>
    </row>
    <row r="62" spans="1:4" s="1" customFormat="1" x14ac:dyDescent="0.2">
      <c r="A62" s="6">
        <v>41821</v>
      </c>
      <c r="B62" s="5">
        <v>38.700000000000003</v>
      </c>
      <c r="C62" s="5">
        <v>6.9</v>
      </c>
      <c r="D62" s="5">
        <f t="shared" si="0"/>
        <v>2</v>
      </c>
    </row>
    <row r="63" spans="1:4" s="1" customFormat="1" x14ac:dyDescent="0.2">
      <c r="A63" s="6">
        <v>41852</v>
      </c>
      <c r="B63" s="5">
        <v>33.299999999999997</v>
      </c>
      <c r="C63" s="5">
        <v>5.0999999999999996</v>
      </c>
      <c r="D63" s="5">
        <f t="shared" si="0"/>
        <v>-1.8000000000000007</v>
      </c>
    </row>
    <row r="64" spans="1:4" s="1" customFormat="1" x14ac:dyDescent="0.2">
      <c r="A64" s="6">
        <v>41883</v>
      </c>
      <c r="B64" s="5">
        <v>33.700000000000003</v>
      </c>
      <c r="C64" s="5">
        <v>3</v>
      </c>
      <c r="D64" s="5">
        <f t="shared" si="0"/>
        <v>-2.0999999999999996</v>
      </c>
    </row>
    <row r="65" spans="1:4" s="1" customFormat="1" x14ac:dyDescent="0.2">
      <c r="A65" s="6">
        <v>41913</v>
      </c>
      <c r="B65" s="5">
        <v>29.8</v>
      </c>
      <c r="C65" s="5">
        <v>4.5999999999999996</v>
      </c>
      <c r="D65" s="5">
        <f t="shared" si="0"/>
        <v>1.5999999999999996</v>
      </c>
    </row>
    <row r="66" spans="1:4" s="1" customFormat="1" x14ac:dyDescent="0.2">
      <c r="A66" s="6">
        <v>41944</v>
      </c>
      <c r="B66" s="5">
        <v>29.5</v>
      </c>
      <c r="C66" s="5">
        <v>4.0999999999999996</v>
      </c>
      <c r="D66" s="5">
        <f t="shared" si="0"/>
        <v>-0.5</v>
      </c>
    </row>
    <row r="67" spans="1:4" s="1" customFormat="1" x14ac:dyDescent="0.2">
      <c r="A67" s="6">
        <v>41974</v>
      </c>
      <c r="B67" s="5">
        <v>30.3</v>
      </c>
      <c r="C67" s="5">
        <v>3.8</v>
      </c>
      <c r="D67" s="5">
        <f t="shared" si="0"/>
        <v>-0.29999999999999982</v>
      </c>
    </row>
    <row r="68" spans="1:4" s="1" customFormat="1" x14ac:dyDescent="0.2">
      <c r="A68" s="6">
        <v>42005</v>
      </c>
      <c r="B68" s="5">
        <v>33.700000000000003</v>
      </c>
      <c r="C68" s="5">
        <v>4.0999999999999996</v>
      </c>
      <c r="D68" s="5">
        <f t="shared" si="0"/>
        <v>0.29999999999999982</v>
      </c>
    </row>
    <row r="69" spans="1:4" s="1" customFormat="1" x14ac:dyDescent="0.2">
      <c r="A69" s="6">
        <v>42036</v>
      </c>
      <c r="B69" s="5">
        <v>34.9</v>
      </c>
      <c r="C69" s="5">
        <v>2.4</v>
      </c>
      <c r="D69" s="5">
        <f t="shared" si="0"/>
        <v>-1.6999999999999997</v>
      </c>
    </row>
    <row r="70" spans="1:4" s="1" customFormat="1" x14ac:dyDescent="0.2">
      <c r="A70" s="6">
        <v>42064</v>
      </c>
      <c r="B70" s="5">
        <v>36.6</v>
      </c>
      <c r="C70" s="5">
        <v>4.0999999999999996</v>
      </c>
      <c r="D70" s="5">
        <f t="shared" si="0"/>
        <v>1.6999999999999997</v>
      </c>
    </row>
    <row r="71" spans="1:4" s="1" customFormat="1" x14ac:dyDescent="0.2">
      <c r="A71" s="6">
        <v>42095</v>
      </c>
      <c r="B71" s="5">
        <v>37.4</v>
      </c>
      <c r="C71" s="5">
        <v>4.0999999999999996</v>
      </c>
      <c r="D71" s="5">
        <f t="shared" si="0"/>
        <v>0</v>
      </c>
    </row>
    <row r="72" spans="1:4" s="1" customFormat="1" x14ac:dyDescent="0.2">
      <c r="A72" s="6">
        <v>42125</v>
      </c>
      <c r="B72" s="5">
        <v>38.9</v>
      </c>
      <c r="C72" s="5">
        <v>4.2</v>
      </c>
      <c r="D72" s="5">
        <f t="shared" si="0"/>
        <v>0.10000000000000053</v>
      </c>
    </row>
    <row r="73" spans="1:4" s="1" customFormat="1" x14ac:dyDescent="0.2">
      <c r="A73" s="6">
        <v>42156</v>
      </c>
      <c r="B73" s="5">
        <v>39.5</v>
      </c>
      <c r="C73" s="5">
        <v>4</v>
      </c>
      <c r="D73" s="5">
        <f t="shared" si="0"/>
        <v>-0.20000000000000018</v>
      </c>
    </row>
    <row r="74" spans="1:4" s="1" customFormat="1" x14ac:dyDescent="0.2">
      <c r="A74" s="6">
        <v>42186</v>
      </c>
      <c r="B74" s="5">
        <v>38.5</v>
      </c>
      <c r="C74" s="5">
        <v>2.6</v>
      </c>
      <c r="D74" s="5">
        <f t="shared" si="0"/>
        <v>-1.4</v>
      </c>
    </row>
    <row r="75" spans="1:4" s="1" customFormat="1" x14ac:dyDescent="0.2">
      <c r="A75" s="6">
        <v>42217</v>
      </c>
      <c r="B75" s="5">
        <v>37.200000000000003</v>
      </c>
      <c r="C75" s="5">
        <v>1.8</v>
      </c>
      <c r="D75" s="5">
        <f t="shared" si="0"/>
        <v>-0.8</v>
      </c>
    </row>
    <row r="76" spans="1:4" s="1" customFormat="1" x14ac:dyDescent="0.2">
      <c r="A76" s="6">
        <v>42248</v>
      </c>
      <c r="B76" s="5">
        <v>33.799999999999997</v>
      </c>
      <c r="C76" s="5">
        <v>2.5</v>
      </c>
      <c r="D76" s="5">
        <f t="shared" si="0"/>
        <v>0.7</v>
      </c>
    </row>
    <row r="77" spans="1:4" s="1" customFormat="1" x14ac:dyDescent="0.2">
      <c r="A77" s="6">
        <v>42278</v>
      </c>
      <c r="B77" s="5">
        <v>33.1</v>
      </c>
      <c r="C77" s="5">
        <v>3.8</v>
      </c>
      <c r="D77" s="5">
        <f t="shared" si="0"/>
        <v>1.2999999999999998</v>
      </c>
    </row>
    <row r="78" spans="1:4" s="1" customFormat="1" x14ac:dyDescent="0.2">
      <c r="A78" s="6">
        <v>42309</v>
      </c>
      <c r="B78" s="5">
        <v>30.9</v>
      </c>
      <c r="C78" s="5">
        <v>3.5</v>
      </c>
      <c r="D78" s="5">
        <f t="shared" si="0"/>
        <v>-0.29999999999999982</v>
      </c>
    </row>
    <row r="79" spans="1:4" s="1" customFormat="1" x14ac:dyDescent="0.2">
      <c r="A79" s="6">
        <v>42339</v>
      </c>
      <c r="B79" s="5">
        <v>33.5</v>
      </c>
      <c r="C79" s="5">
        <v>3.1</v>
      </c>
      <c r="D79" s="5">
        <f t="shared" si="0"/>
        <v>-0.39999999999999991</v>
      </c>
    </row>
    <row r="80" spans="1:4" s="1" customFormat="1" x14ac:dyDescent="0.2">
      <c r="A80" s="6">
        <v>42370</v>
      </c>
      <c r="B80" s="5">
        <v>33.799999999999997</v>
      </c>
      <c r="C80" s="5">
        <v>2.5</v>
      </c>
      <c r="D80" s="5">
        <f t="shared" si="0"/>
        <v>-0.60000000000000009</v>
      </c>
    </row>
    <row r="81" spans="1:4" s="1" customFormat="1" x14ac:dyDescent="0.2">
      <c r="A81" s="6">
        <v>42401</v>
      </c>
      <c r="B81" s="5">
        <v>34.700000000000003</v>
      </c>
      <c r="C81" s="5">
        <v>2.2999999999999998</v>
      </c>
      <c r="D81" s="5">
        <f t="shared" si="0"/>
        <v>-0.20000000000000018</v>
      </c>
    </row>
    <row r="82" spans="1:4" s="1" customFormat="1" x14ac:dyDescent="0.2">
      <c r="A82" s="6">
        <v>42430</v>
      </c>
      <c r="B82" s="5">
        <v>35.1</v>
      </c>
      <c r="C82" s="5">
        <v>2.5</v>
      </c>
      <c r="D82" s="5">
        <f t="shared" si="0"/>
        <v>0.20000000000000018</v>
      </c>
    </row>
    <row r="83" spans="1:4" s="1" customFormat="1" x14ac:dyDescent="0.2">
      <c r="A83" s="6">
        <v>42461</v>
      </c>
      <c r="B83" s="5">
        <v>36.299999999999997</v>
      </c>
      <c r="C83" s="5">
        <v>4.3</v>
      </c>
      <c r="D83" s="5">
        <f t="shared" si="0"/>
        <v>1.7999999999999998</v>
      </c>
    </row>
    <row r="84" spans="1:4" s="1" customFormat="1" x14ac:dyDescent="0.2">
      <c r="A84" s="6">
        <v>42491</v>
      </c>
      <c r="B84" s="5">
        <v>34.200000000000003</v>
      </c>
      <c r="C84" s="5">
        <v>5.3</v>
      </c>
      <c r="D84" s="5">
        <f t="shared" si="0"/>
        <v>1</v>
      </c>
    </row>
    <row r="85" spans="1:4" s="1" customFormat="1" x14ac:dyDescent="0.2">
      <c r="A85" s="6">
        <v>42522</v>
      </c>
      <c r="B85" s="5">
        <v>36.299999999999997</v>
      </c>
      <c r="C85" s="5">
        <v>1.5</v>
      </c>
      <c r="D85" s="5">
        <f t="shared" si="0"/>
        <v>-3.8</v>
      </c>
    </row>
    <row r="86" spans="1:4" s="1" customFormat="1" x14ac:dyDescent="0.2">
      <c r="A86" s="6">
        <v>42552</v>
      </c>
      <c r="B86" s="5">
        <v>33.299999999999997</v>
      </c>
      <c r="C86" s="5">
        <v>1</v>
      </c>
      <c r="D86" s="5">
        <f t="shared" si="0"/>
        <v>-0.5</v>
      </c>
    </row>
    <row r="87" spans="1:4" s="1" customFormat="1" x14ac:dyDescent="0.2">
      <c r="A87" s="6">
        <v>42583</v>
      </c>
      <c r="B87" s="5">
        <v>31.2</v>
      </c>
      <c r="C87" s="5">
        <v>1.9</v>
      </c>
      <c r="D87" s="5">
        <f t="shared" si="0"/>
        <v>0.89999999999999991</v>
      </c>
    </row>
    <row r="88" spans="1:4" s="1" customFormat="1" x14ac:dyDescent="0.2">
      <c r="A88" s="6">
        <v>42614</v>
      </c>
      <c r="B88" s="5">
        <v>32.200000000000003</v>
      </c>
      <c r="C88" s="5">
        <v>1.2</v>
      </c>
      <c r="D88" s="5">
        <f t="shared" si="0"/>
        <v>-0.7</v>
      </c>
    </row>
    <row r="89" spans="1:4" s="1" customFormat="1" x14ac:dyDescent="0.2">
      <c r="A89" s="6">
        <v>42644</v>
      </c>
      <c r="B89" s="5">
        <v>29.9</v>
      </c>
      <c r="C89" s="5">
        <v>2</v>
      </c>
      <c r="D89" s="5">
        <f t="shared" si="0"/>
        <v>0.8</v>
      </c>
    </row>
    <row r="90" spans="1:4" s="1" customFormat="1" x14ac:dyDescent="0.2">
      <c r="A90" s="6">
        <v>42675</v>
      </c>
      <c r="B90" s="5">
        <v>31.6</v>
      </c>
      <c r="C90" s="5">
        <v>2</v>
      </c>
      <c r="D90" s="5">
        <f t="shared" si="0"/>
        <v>0</v>
      </c>
    </row>
    <row r="91" spans="1:4" s="1" customFormat="1" x14ac:dyDescent="0.2">
      <c r="A91" s="6">
        <v>42705</v>
      </c>
      <c r="B91" s="5">
        <v>31.9</v>
      </c>
      <c r="C91" s="5">
        <v>4.3</v>
      </c>
      <c r="D91" s="5">
        <f t="shared" si="0"/>
        <v>2.2999999999999998</v>
      </c>
    </row>
    <row r="92" spans="1:4" s="1" customFormat="1" x14ac:dyDescent="0.2">
      <c r="A92" s="6">
        <v>42736</v>
      </c>
      <c r="B92" s="5">
        <v>31.5</v>
      </c>
      <c r="C92" s="5">
        <v>6.1</v>
      </c>
      <c r="D92" s="5">
        <f t="shared" si="0"/>
        <v>1.7999999999999998</v>
      </c>
    </row>
    <row r="93" spans="1:4" s="1" customFormat="1" x14ac:dyDescent="0.2">
      <c r="A93" s="6">
        <v>42767</v>
      </c>
      <c r="B93" s="5">
        <v>34.4</v>
      </c>
      <c r="C93" s="5">
        <v>7.1</v>
      </c>
      <c r="D93" s="5">
        <f t="shared" si="0"/>
        <v>1</v>
      </c>
    </row>
    <row r="94" spans="1:4" s="1" customFormat="1" x14ac:dyDescent="0.2">
      <c r="A94" s="6">
        <v>42795</v>
      </c>
      <c r="B94" s="5">
        <v>35.6</v>
      </c>
      <c r="C94" s="5">
        <v>6.8</v>
      </c>
      <c r="D94" s="5">
        <f t="shared" si="0"/>
        <v>-0.29999999999999982</v>
      </c>
    </row>
    <row r="95" spans="1:4" s="1" customFormat="1" x14ac:dyDescent="0.2">
      <c r="A95" s="6">
        <v>42826</v>
      </c>
      <c r="B95" s="5">
        <v>38.4</v>
      </c>
      <c r="C95" s="5">
        <v>6.8</v>
      </c>
      <c r="D95" s="5">
        <f t="shared" si="0"/>
        <v>0</v>
      </c>
    </row>
    <row r="96" spans="1:4" s="1" customFormat="1" x14ac:dyDescent="0.2">
      <c r="A96" s="6">
        <v>42856</v>
      </c>
      <c r="B96" s="5">
        <v>38.700000000000003</v>
      </c>
      <c r="C96" s="5">
        <v>8.1</v>
      </c>
      <c r="D96" s="5">
        <f t="shared" ref="D96:D123" si="1">C96-C95</f>
        <v>1.2999999999999998</v>
      </c>
    </row>
    <row r="97" spans="1:15" s="1" customFormat="1" x14ac:dyDescent="0.2">
      <c r="A97" s="6">
        <v>42887</v>
      </c>
      <c r="B97" s="5">
        <v>42.3</v>
      </c>
      <c r="C97" s="5">
        <v>11.4</v>
      </c>
      <c r="D97" s="5">
        <f t="shared" si="1"/>
        <v>3.3000000000000007</v>
      </c>
    </row>
    <row r="98" spans="1:15" s="1" customFormat="1" x14ac:dyDescent="0.2">
      <c r="A98" s="6">
        <v>42917</v>
      </c>
      <c r="B98" s="5">
        <v>44.1</v>
      </c>
      <c r="C98" s="5">
        <v>10.5</v>
      </c>
      <c r="D98" s="5">
        <f t="shared" si="1"/>
        <v>-0.90000000000000036</v>
      </c>
    </row>
    <row r="99" spans="1:15" s="1" customFormat="1" x14ac:dyDescent="0.2">
      <c r="A99" s="6">
        <v>42948</v>
      </c>
      <c r="B99" s="5">
        <v>44.2</v>
      </c>
      <c r="C99" s="5">
        <v>9.4</v>
      </c>
      <c r="D99" s="5">
        <f t="shared" si="1"/>
        <v>-1.0999999999999996</v>
      </c>
    </row>
    <row r="100" spans="1:15" s="1" customFormat="1" x14ac:dyDescent="0.2">
      <c r="A100" s="6">
        <v>42979</v>
      </c>
      <c r="B100" s="5">
        <v>42.7</v>
      </c>
      <c r="C100" s="5">
        <v>7.9</v>
      </c>
      <c r="D100" s="5">
        <f t="shared" si="1"/>
        <v>-1.5</v>
      </c>
    </row>
    <row r="101" spans="1:15" s="1" customFormat="1" x14ac:dyDescent="0.2">
      <c r="A101" s="6">
        <v>43009</v>
      </c>
      <c r="B101" s="5">
        <v>46.2</v>
      </c>
      <c r="C101" s="5">
        <v>5.5</v>
      </c>
      <c r="D101" s="5">
        <f t="shared" si="1"/>
        <v>-2.4000000000000004</v>
      </c>
    </row>
    <row r="102" spans="1:15" x14ac:dyDescent="0.2">
      <c r="A102" s="6">
        <v>43040</v>
      </c>
      <c r="B102" s="5">
        <v>49.9</v>
      </c>
      <c r="C102" s="5">
        <v>3.4</v>
      </c>
      <c r="D102" s="5">
        <f t="shared" si="1"/>
        <v>-2.1</v>
      </c>
    </row>
    <row r="103" spans="1:15" x14ac:dyDescent="0.2">
      <c r="A103" s="6">
        <v>43070</v>
      </c>
      <c r="B103" s="5">
        <v>49.3</v>
      </c>
      <c r="C103" s="5">
        <v>5.6</v>
      </c>
      <c r="D103" s="5">
        <f t="shared" si="1"/>
        <v>2.1999999999999997</v>
      </c>
    </row>
    <row r="104" spans="1:15" x14ac:dyDescent="0.2">
      <c r="A104" s="6">
        <v>43101</v>
      </c>
      <c r="B104" s="5">
        <v>52.8</v>
      </c>
      <c r="C104" s="5">
        <v>5.2</v>
      </c>
      <c r="D104" s="5">
        <f t="shared" si="1"/>
        <v>-0.39999999999999947</v>
      </c>
    </row>
    <row r="105" spans="1:15" x14ac:dyDescent="0.2">
      <c r="A105" s="6">
        <v>43132</v>
      </c>
      <c r="B105" s="5">
        <v>53.1</v>
      </c>
      <c r="C105" s="5">
        <v>7.2</v>
      </c>
      <c r="D105" s="5">
        <f t="shared" si="1"/>
        <v>2</v>
      </c>
    </row>
    <row r="106" spans="1:15" x14ac:dyDescent="0.2">
      <c r="A106" s="6">
        <v>43160</v>
      </c>
      <c r="B106" s="5">
        <v>52.2</v>
      </c>
      <c r="C106" s="5">
        <v>6.2</v>
      </c>
      <c r="D106" s="5">
        <f t="shared" si="1"/>
        <v>-1</v>
      </c>
    </row>
    <row r="107" spans="1:15" x14ac:dyDescent="0.2">
      <c r="A107" s="6">
        <v>43191</v>
      </c>
      <c r="B107" s="5">
        <v>52.2</v>
      </c>
      <c r="C107" s="5">
        <v>8.9</v>
      </c>
      <c r="D107" s="5">
        <f t="shared" si="1"/>
        <v>2.7</v>
      </c>
    </row>
    <row r="108" spans="1:15" x14ac:dyDescent="0.2">
      <c r="A108" s="6">
        <v>43221</v>
      </c>
      <c r="B108" s="5">
        <v>51.2</v>
      </c>
      <c r="C108" s="5">
        <v>10.3</v>
      </c>
      <c r="D108" s="5">
        <f t="shared" si="1"/>
        <v>1.4000000000000004</v>
      </c>
      <c r="O108" s="5">
        <v>-3.5</v>
      </c>
    </row>
    <row r="109" spans="1:15" x14ac:dyDescent="0.2">
      <c r="A109" s="6">
        <v>43252</v>
      </c>
      <c r="B109" s="5">
        <v>49.5</v>
      </c>
      <c r="C109" s="5">
        <v>8.1999999999999993</v>
      </c>
      <c r="D109" s="5">
        <f t="shared" si="1"/>
        <v>-2.1000000000000014</v>
      </c>
    </row>
    <row r="110" spans="1:15" x14ac:dyDescent="0.2">
      <c r="A110" s="6">
        <v>43282</v>
      </c>
      <c r="B110" s="5">
        <v>51.3</v>
      </c>
      <c r="C110" s="5">
        <v>7.6</v>
      </c>
      <c r="D110" s="5">
        <f t="shared" si="1"/>
        <v>-0.59999999999999964</v>
      </c>
    </row>
    <row r="111" spans="1:15" x14ac:dyDescent="0.2">
      <c r="A111" s="6">
        <v>43313</v>
      </c>
      <c r="B111" s="5">
        <v>48.4</v>
      </c>
      <c r="C111" s="5">
        <v>4.5</v>
      </c>
      <c r="D111" s="5">
        <f t="shared" si="1"/>
        <v>-3.0999999999999996</v>
      </c>
    </row>
    <row r="112" spans="1:15" x14ac:dyDescent="0.2">
      <c r="A112" s="6">
        <v>43344</v>
      </c>
      <c r="B112" s="5">
        <v>43.8</v>
      </c>
      <c r="C112" s="5">
        <v>2.2999999999999998</v>
      </c>
      <c r="D112" s="5">
        <f t="shared" si="1"/>
        <v>-2.2000000000000002</v>
      </c>
    </row>
    <row r="113" spans="1:10" x14ac:dyDescent="0.2">
      <c r="A113" s="6">
        <v>43374</v>
      </c>
      <c r="B113" s="5">
        <v>40.6</v>
      </c>
      <c r="C113" s="5">
        <v>3.7</v>
      </c>
      <c r="D113" s="5">
        <f t="shared" si="1"/>
        <v>1.4000000000000004</v>
      </c>
    </row>
    <row r="114" spans="1:10" x14ac:dyDescent="0.2">
      <c r="A114" s="6">
        <v>43405</v>
      </c>
      <c r="B114" s="5">
        <v>38.5</v>
      </c>
      <c r="C114" s="5">
        <v>1.1000000000000001</v>
      </c>
      <c r="D114" s="5">
        <f t="shared" si="1"/>
        <v>-2.6</v>
      </c>
    </row>
    <row r="115" spans="1:10" x14ac:dyDescent="0.2">
      <c r="A115" s="6">
        <v>43435</v>
      </c>
      <c r="B115" s="5">
        <v>36.4</v>
      </c>
      <c r="C115" s="5">
        <v>-1.9</v>
      </c>
      <c r="D115" s="5">
        <f t="shared" si="1"/>
        <v>-3</v>
      </c>
    </row>
    <row r="116" spans="1:10" x14ac:dyDescent="0.2">
      <c r="A116" s="6">
        <v>43466</v>
      </c>
      <c r="B116" s="5">
        <v>36.4</v>
      </c>
      <c r="C116" s="5">
        <v>-2.7</v>
      </c>
      <c r="D116" s="5">
        <f t="shared" si="1"/>
        <v>-0.80000000000000027</v>
      </c>
    </row>
    <row r="117" spans="1:10" x14ac:dyDescent="0.2">
      <c r="A117" s="6">
        <v>43497</v>
      </c>
      <c r="B117" s="5">
        <v>35.1</v>
      </c>
      <c r="C117" s="5">
        <v>-3.4</v>
      </c>
      <c r="D117" s="5">
        <f t="shared" si="1"/>
        <v>-0.69999999999999973</v>
      </c>
    </row>
    <row r="118" spans="1:10" x14ac:dyDescent="0.2">
      <c r="A118" s="6">
        <v>43525</v>
      </c>
      <c r="B118" s="5">
        <v>31.4</v>
      </c>
      <c r="C118" s="5">
        <v>-1.8</v>
      </c>
      <c r="D118" s="5">
        <f t="shared" si="1"/>
        <v>1.5999999999999999</v>
      </c>
    </row>
    <row r="119" spans="1:10" x14ac:dyDescent="0.2">
      <c r="A119" s="6">
        <v>43556</v>
      </c>
      <c r="B119" s="5">
        <v>32.6</v>
      </c>
      <c r="C119" s="5">
        <v>2.2000000000000002</v>
      </c>
      <c r="D119" s="5">
        <f t="shared" si="1"/>
        <v>4</v>
      </c>
    </row>
    <row r="120" spans="1:10" x14ac:dyDescent="0.2">
      <c r="A120" s="6">
        <v>43586</v>
      </c>
      <c r="B120" s="5">
        <v>30.4</v>
      </c>
      <c r="C120" s="5">
        <v>0.5</v>
      </c>
      <c r="D120" s="5">
        <f t="shared" si="1"/>
        <v>-1.7000000000000002</v>
      </c>
      <c r="J120" s="5" t="s">
        <v>6</v>
      </c>
    </row>
    <row r="121" spans="1:10" x14ac:dyDescent="0.2">
      <c r="A121" s="6">
        <v>43617</v>
      </c>
      <c r="B121" s="5">
        <v>30.6</v>
      </c>
      <c r="C121" s="5">
        <v>-1.3</v>
      </c>
      <c r="D121" s="5">
        <f t="shared" si="1"/>
        <v>-1.8</v>
      </c>
    </row>
    <row r="122" spans="1:10" x14ac:dyDescent="0.2">
      <c r="A122" s="6">
        <v>43647</v>
      </c>
      <c r="B122" s="5">
        <v>24.7</v>
      </c>
      <c r="C122" s="5">
        <v>-4</v>
      </c>
      <c r="D122" s="5">
        <f t="shared" si="1"/>
        <v>-2.7</v>
      </c>
    </row>
    <row r="123" spans="1:10" x14ac:dyDescent="0.2">
      <c r="A123" s="6">
        <v>43678</v>
      </c>
      <c r="B123" s="5">
        <v>24</v>
      </c>
      <c r="C123" s="5">
        <v>-3.6</v>
      </c>
      <c r="D123" s="5">
        <f t="shared" si="1"/>
        <v>0.39999999999999991</v>
      </c>
    </row>
    <row r="124" spans="1:10" x14ac:dyDescent="0.2">
      <c r="A124" s="6">
        <v>43709</v>
      </c>
      <c r="B124" s="5">
        <v>21.5</v>
      </c>
      <c r="C124" s="5">
        <v>-11.9</v>
      </c>
      <c r="D124" s="5">
        <f>C124-C123</f>
        <v>-8.3000000000000007</v>
      </c>
    </row>
    <row r="125" spans="1:10" x14ac:dyDescent="0.2">
      <c r="A125" s="6">
        <v>43739</v>
      </c>
      <c r="B125" s="5">
        <v>17.8</v>
      </c>
      <c r="C125" s="5">
        <v>-10.199999999999999</v>
      </c>
    </row>
    <row r="126" spans="1:10" x14ac:dyDescent="0.2">
      <c r="A126" s="6">
        <v>43770</v>
      </c>
      <c r="B126" s="5">
        <v>18.8</v>
      </c>
      <c r="C126" s="5">
        <v>-8.1</v>
      </c>
      <c r="E126" s="5">
        <v>25.5</v>
      </c>
      <c r="F126" s="5">
        <v>5.8</v>
      </c>
    </row>
    <row r="127" spans="1:10" x14ac:dyDescent="0.2">
      <c r="A127" s="6">
        <v>43800</v>
      </c>
      <c r="B127" s="5">
        <v>18.100000000000001</v>
      </c>
      <c r="C127" s="5">
        <v>-5.4</v>
      </c>
      <c r="E127" s="5">
        <v>31</v>
      </c>
      <c r="F127" s="5">
        <v>3.2</v>
      </c>
    </row>
    <row r="128" spans="1:10" x14ac:dyDescent="0.2">
      <c r="A128" s="6">
        <v>43831</v>
      </c>
      <c r="B128" s="5">
        <v>17.2</v>
      </c>
      <c r="C128" s="5">
        <v>-4.5999999999999996</v>
      </c>
      <c r="E128" s="5">
        <v>32.700000000000003</v>
      </c>
      <c r="F128" s="5">
        <v>0.8</v>
      </c>
    </row>
    <row r="129" spans="1:6" x14ac:dyDescent="0.2">
      <c r="A129" s="6">
        <v>43862</v>
      </c>
      <c r="B129" s="5">
        <v>17.7</v>
      </c>
      <c r="C129" s="5">
        <v>-3.3</v>
      </c>
      <c r="E129" s="5">
        <v>35.799999999999997</v>
      </c>
      <c r="F129" s="5">
        <v>-3.5</v>
      </c>
    </row>
    <row r="130" spans="1:6" x14ac:dyDescent="0.2">
      <c r="A130" s="6">
        <v>43891</v>
      </c>
      <c r="B130" s="5">
        <v>16.5</v>
      </c>
      <c r="C130" s="5">
        <v>-6.3</v>
      </c>
    </row>
    <row r="131" spans="1:6" x14ac:dyDescent="0.2">
      <c r="A131" s="6">
        <v>43922</v>
      </c>
      <c r="B131" s="5">
        <v>0.9</v>
      </c>
      <c r="C131" s="5">
        <v>-17.7</v>
      </c>
      <c r="E131" s="5">
        <v>33.200000000000003</v>
      </c>
      <c r="F131" s="5">
        <v>-1</v>
      </c>
    </row>
    <row r="132" spans="1:6" x14ac:dyDescent="0.2">
      <c r="A132" s="6">
        <v>43952</v>
      </c>
      <c r="B132" s="5">
        <v>-8.4</v>
      </c>
      <c r="C132" s="5">
        <v>-14.3</v>
      </c>
      <c r="E132" s="5">
        <v>27.5</v>
      </c>
      <c r="F132" s="5">
        <v>-0.8</v>
      </c>
    </row>
    <row r="133" spans="1:6" x14ac:dyDescent="0.2">
      <c r="A133" s="6">
        <v>43983</v>
      </c>
      <c r="B133" s="5">
        <v>-9.6</v>
      </c>
      <c r="C133" s="5">
        <v>-9.1</v>
      </c>
      <c r="E133" s="5">
        <v>31.5</v>
      </c>
      <c r="F133" s="5">
        <v>-7</v>
      </c>
    </row>
    <row r="134" spans="1:6" x14ac:dyDescent="0.2">
      <c r="A134" s="6">
        <v>44013</v>
      </c>
      <c r="B134" s="5">
        <v>-7.7</v>
      </c>
      <c r="C134" s="5">
        <v>-7.2</v>
      </c>
      <c r="E134" s="5">
        <v>31.3</v>
      </c>
      <c r="F134" s="5">
        <v>-10.8</v>
      </c>
    </row>
    <row r="135" spans="1:6" x14ac:dyDescent="0.2">
      <c r="A135" s="6">
        <v>44044</v>
      </c>
      <c r="B135" s="5">
        <v>-4.5</v>
      </c>
      <c r="C135" s="5">
        <v>-7.1</v>
      </c>
      <c r="E135" s="5">
        <v>28</v>
      </c>
      <c r="F135" s="5">
        <v>-8.4</v>
      </c>
    </row>
    <row r="136" spans="1:6" x14ac:dyDescent="0.2">
      <c r="A136" s="6">
        <v>44075</v>
      </c>
      <c r="B136" s="5">
        <v>-3.1</v>
      </c>
      <c r="C136" s="5">
        <v>-1</v>
      </c>
    </row>
    <row r="137" spans="1:6" x14ac:dyDescent="0.2">
      <c r="A137" s="6">
        <v>44105</v>
      </c>
      <c r="B137" s="5">
        <v>1.5</v>
      </c>
      <c r="C137" s="5">
        <v>1.5</v>
      </c>
    </row>
    <row r="138" spans="1:6" x14ac:dyDescent="0.2">
      <c r="A138" s="6">
        <v>44136</v>
      </c>
      <c r="B138" s="5">
        <v>7.8</v>
      </c>
      <c r="C138" s="5">
        <v>-2</v>
      </c>
    </row>
    <row r="139" spans="1:6" x14ac:dyDescent="0.2">
      <c r="A139" s="6">
        <v>44166</v>
      </c>
      <c r="B139" s="5">
        <v>11</v>
      </c>
      <c r="C139" s="5">
        <v>3.5</v>
      </c>
    </row>
    <row r="140" spans="1:6" x14ac:dyDescent="0.2">
      <c r="A140" s="6">
        <v>44197</v>
      </c>
      <c r="B140" s="5">
        <v>14.2</v>
      </c>
      <c r="C140" s="5">
        <v>2.2999999999999998</v>
      </c>
    </row>
    <row r="141" spans="1:6" x14ac:dyDescent="0.2">
      <c r="A141" s="6">
        <v>44228</v>
      </c>
      <c r="B141" s="5">
        <v>14.5</v>
      </c>
      <c r="C141" s="5">
        <v>3.8</v>
      </c>
    </row>
    <row r="142" spans="1:6" x14ac:dyDescent="0.2">
      <c r="A142" s="6">
        <v>44256</v>
      </c>
      <c r="B142" s="5">
        <v>14.8</v>
      </c>
      <c r="C142" s="5">
        <v>8.8000000000000007</v>
      </c>
    </row>
    <row r="143" spans="1:6" x14ac:dyDescent="0.2">
      <c r="A143" s="6">
        <v>44287</v>
      </c>
      <c r="B143" s="5">
        <v>25.9</v>
      </c>
      <c r="C143" s="5">
        <v>11.1</v>
      </c>
    </row>
    <row r="144" spans="1:6" x14ac:dyDescent="0.2">
      <c r="A144" s="6">
        <v>44317</v>
      </c>
      <c r="B144" s="5">
        <v>32.299999999999997</v>
      </c>
      <c r="C144" s="5">
        <v>9.6999999999999993</v>
      </c>
    </row>
    <row r="146" spans="5:8" x14ac:dyDescent="0.2">
      <c r="E146" s="11"/>
      <c r="F146" s="11"/>
      <c r="G146" s="11"/>
      <c r="H146" s="7"/>
    </row>
    <row r="147" spans="5:8" x14ac:dyDescent="0.2">
      <c r="E147" s="11"/>
      <c r="F147" s="11"/>
      <c r="G147" s="11"/>
      <c r="H147" s="7"/>
    </row>
  </sheetData>
  <sheetProtection algorithmName="SHA-512" hashValue="lsPPmfCvRGcB7zQbKRCUfYmYbgRamt2VmSsrkWpt2ANDnmq3kK/v7q6H1i7VD5pLnafmNlb/tI007jII+RrgIQ==" saltValue="J7FzFjwfrQBpC/bxOdGLhA==" spinCount="100000" sheet="1" objects="1" scenarios="1"/>
  <mergeCells count="3">
    <mergeCell ref="B30:C30"/>
    <mergeCell ref="E146:G146"/>
    <mergeCell ref="E147:G147"/>
  </mergeCells>
  <pageMargins left="0.78740157499999996" right="0.78740157499999996" top="0.984251969" bottom="0.984251969" header="0.4921259845" footer="0.4921259845"/>
  <pageSetup paperSize="9" scale="9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A263E-3341-48A8-A5C6-CFCE6D70E39D}">
  <sheetPr>
    <pageSetUpPr fitToPage="1"/>
  </sheetPr>
  <dimension ref="A1:H142"/>
  <sheetViews>
    <sheetView topLeftCell="A70" zoomScaleNormal="100" workbookViewId="0">
      <selection activeCell="F149" sqref="F149"/>
    </sheetView>
  </sheetViews>
  <sheetFormatPr baseColWidth="10" defaultRowHeight="12.75" x14ac:dyDescent="0.2"/>
  <cols>
    <col min="1" max="1" width="11.42578125" style="1"/>
    <col min="2" max="2" width="11.5703125" style="5" bestFit="1" customWidth="1"/>
    <col min="3" max="3" width="11.42578125" style="5"/>
    <col min="4" max="4" width="11.5703125" style="5" bestFit="1" customWidth="1"/>
    <col min="5" max="6" width="11.42578125" style="5"/>
    <col min="7" max="7" width="15.28515625" style="5" customWidth="1"/>
    <col min="8" max="16384" width="11.42578125" style="5"/>
  </cols>
  <sheetData>
    <row r="1" spans="1:6" s="1" customFormat="1" x14ac:dyDescent="0.2">
      <c r="A1" s="3"/>
      <c r="B1" s="10" t="s">
        <v>7</v>
      </c>
      <c r="C1" s="10"/>
      <c r="E1" s="4" t="s">
        <v>0</v>
      </c>
    </row>
    <row r="2" spans="1:6" s="1" customFormat="1" x14ac:dyDescent="0.2">
      <c r="A2" s="3"/>
      <c r="B2" s="5" t="s">
        <v>5</v>
      </c>
      <c r="C2" s="5" t="s">
        <v>0</v>
      </c>
      <c r="D2" s="5" t="s">
        <v>8</v>
      </c>
      <c r="E2" s="4" t="s">
        <v>7</v>
      </c>
      <c r="F2" s="4"/>
    </row>
    <row r="3" spans="1:6" s="1" customFormat="1" x14ac:dyDescent="0.2">
      <c r="A3" s="8">
        <v>41275</v>
      </c>
      <c r="B3" s="5">
        <v>1.5</v>
      </c>
      <c r="C3" s="4">
        <v>-12.8</v>
      </c>
      <c r="D3" s="5">
        <v>0.5</v>
      </c>
      <c r="E3" s="5"/>
      <c r="F3" s="4"/>
    </row>
    <row r="4" spans="1:6" s="1" customFormat="1" x14ac:dyDescent="0.2">
      <c r="A4" s="8">
        <v>41306</v>
      </c>
      <c r="B4" s="5">
        <v>2.5</v>
      </c>
      <c r="C4" s="4">
        <v>-2.2999999999999998</v>
      </c>
      <c r="D4" s="5">
        <v>3</v>
      </c>
      <c r="E4" s="5"/>
      <c r="F4" s="4"/>
    </row>
    <row r="5" spans="1:6" s="1" customFormat="1" x14ac:dyDescent="0.2">
      <c r="A5" s="8">
        <v>41334</v>
      </c>
      <c r="B5" s="5">
        <v>4.8</v>
      </c>
      <c r="C5" s="4">
        <v>-0.4</v>
      </c>
      <c r="D5" s="5">
        <v>5.6</v>
      </c>
      <c r="E5" s="5"/>
      <c r="F5" s="4"/>
    </row>
    <row r="6" spans="1:6" s="1" customFormat="1" x14ac:dyDescent="0.2">
      <c r="A6" s="8">
        <v>41365</v>
      </c>
      <c r="B6" s="5">
        <v>9.4</v>
      </c>
      <c r="C6" s="4">
        <v>1.2</v>
      </c>
      <c r="D6" s="5">
        <v>8.8000000000000007</v>
      </c>
      <c r="E6" s="5"/>
      <c r="F6" s="4"/>
    </row>
    <row r="7" spans="1:6" s="1" customFormat="1" x14ac:dyDescent="0.2">
      <c r="A7" s="8">
        <v>41395</v>
      </c>
      <c r="B7" s="5">
        <v>17.100000000000001</v>
      </c>
      <c r="C7" s="4">
        <v>0.9</v>
      </c>
      <c r="D7" s="5">
        <v>17.3</v>
      </c>
      <c r="E7" s="5"/>
      <c r="F7" s="4"/>
    </row>
    <row r="8" spans="1:6" s="1" customFormat="1" x14ac:dyDescent="0.2">
      <c r="A8" s="8">
        <v>41426</v>
      </c>
      <c r="B8" s="5">
        <v>18.600000000000001</v>
      </c>
      <c r="C8" s="4">
        <v>1.8</v>
      </c>
      <c r="D8" s="5">
        <v>19.100000000000001</v>
      </c>
      <c r="E8" s="5"/>
      <c r="F8" s="4"/>
    </row>
    <row r="9" spans="1:6" s="1" customFormat="1" x14ac:dyDescent="0.2">
      <c r="A9" s="8">
        <v>41456</v>
      </c>
      <c r="B9" s="5">
        <v>12.7</v>
      </c>
      <c r="C9" s="4">
        <v>-6.9</v>
      </c>
      <c r="D9" s="5">
        <v>12</v>
      </c>
      <c r="E9" s="5"/>
      <c r="F9" s="4"/>
    </row>
    <row r="10" spans="1:6" s="1" customFormat="1" x14ac:dyDescent="0.2">
      <c r="A10" s="8">
        <v>41487</v>
      </c>
      <c r="B10" s="5">
        <v>20.6</v>
      </c>
      <c r="C10" s="4">
        <v>4.3</v>
      </c>
      <c r="D10" s="5">
        <v>20.8</v>
      </c>
      <c r="E10" s="5"/>
      <c r="F10" s="4"/>
    </row>
    <row r="11" spans="1:6" s="1" customFormat="1" x14ac:dyDescent="0.2">
      <c r="A11" s="8">
        <v>41518</v>
      </c>
      <c r="B11" s="5">
        <v>24</v>
      </c>
      <c r="C11" s="4">
        <v>3.3</v>
      </c>
      <c r="D11" s="5">
        <v>24.5</v>
      </c>
      <c r="E11" s="5"/>
      <c r="F11" s="4"/>
    </row>
    <row r="12" spans="1:6" s="1" customFormat="1" x14ac:dyDescent="0.2">
      <c r="A12" s="8">
        <v>41548</v>
      </c>
      <c r="B12" s="5">
        <v>22.2</v>
      </c>
      <c r="C12" s="4">
        <v>4.5</v>
      </c>
      <c r="D12" s="5">
        <v>22.5</v>
      </c>
      <c r="E12" s="5"/>
      <c r="F12" s="4"/>
    </row>
    <row r="13" spans="1:6" s="1" customFormat="1" x14ac:dyDescent="0.2">
      <c r="A13" s="8">
        <v>41579</v>
      </c>
      <c r="B13" s="5">
        <v>21.3</v>
      </c>
      <c r="C13" s="4">
        <v>4.5</v>
      </c>
      <c r="D13" s="5">
        <v>22</v>
      </c>
      <c r="E13" s="5"/>
      <c r="F13" s="4"/>
    </row>
    <row r="14" spans="1:6" s="1" customFormat="1" x14ac:dyDescent="0.2">
      <c r="A14" s="8">
        <v>41609</v>
      </c>
      <c r="B14" s="5">
        <v>22.3</v>
      </c>
      <c r="C14" s="4">
        <v>4.4000000000000004</v>
      </c>
      <c r="D14" s="5">
        <v>23.2</v>
      </c>
      <c r="E14" s="5"/>
      <c r="F14" s="4"/>
    </row>
    <row r="15" spans="1:6" s="1" customFormat="1" x14ac:dyDescent="0.2">
      <c r="A15" s="8">
        <v>41640</v>
      </c>
      <c r="B15" s="5">
        <v>27.9</v>
      </c>
      <c r="C15" s="4">
        <v>8.1</v>
      </c>
      <c r="D15" s="5">
        <v>28.9</v>
      </c>
      <c r="E15" s="5"/>
      <c r="F15" s="4"/>
    </row>
    <row r="16" spans="1:6" s="1" customFormat="1" x14ac:dyDescent="0.2">
      <c r="A16" s="8">
        <v>41671</v>
      </c>
      <c r="B16" s="5">
        <v>30.1</v>
      </c>
      <c r="C16" s="4">
        <v>6.7</v>
      </c>
      <c r="D16" s="5">
        <v>31</v>
      </c>
      <c r="E16" s="5"/>
      <c r="F16" s="4"/>
    </row>
    <row r="17" spans="1:6" s="1" customFormat="1" x14ac:dyDescent="0.2">
      <c r="A17" s="8">
        <v>41699</v>
      </c>
      <c r="B17" s="5">
        <v>30.1</v>
      </c>
      <c r="C17" s="4">
        <v>2.7</v>
      </c>
      <c r="D17" s="5">
        <v>31.6</v>
      </c>
      <c r="E17" s="5"/>
      <c r="F17" s="4"/>
    </row>
    <row r="18" spans="1:6" s="1" customFormat="1" x14ac:dyDescent="0.2">
      <c r="A18" s="8">
        <v>41730</v>
      </c>
      <c r="B18" s="5">
        <v>28.2</v>
      </c>
      <c r="C18" s="4">
        <v>2.8</v>
      </c>
      <c r="D18" s="5">
        <v>29.5</v>
      </c>
      <c r="E18" s="5"/>
      <c r="F18" s="4"/>
    </row>
    <row r="19" spans="1:6" s="1" customFormat="1" x14ac:dyDescent="0.2">
      <c r="A19" s="8">
        <v>41760</v>
      </c>
      <c r="B19" s="5">
        <v>28.5</v>
      </c>
      <c r="C19" s="5">
        <v>4</v>
      </c>
      <c r="D19" s="5">
        <v>29.8</v>
      </c>
      <c r="E19" s="5"/>
      <c r="F19" s="4"/>
    </row>
    <row r="20" spans="1:6" s="1" customFormat="1" x14ac:dyDescent="0.2">
      <c r="A20" s="8">
        <v>41791</v>
      </c>
      <c r="B20" s="5">
        <v>30.3</v>
      </c>
      <c r="C20" s="4">
        <v>3.5</v>
      </c>
      <c r="D20" s="5">
        <v>31.3</v>
      </c>
      <c r="E20" s="5"/>
      <c r="F20" s="4"/>
    </row>
    <row r="21" spans="1:6" s="1" customFormat="1" x14ac:dyDescent="0.2">
      <c r="A21" s="8">
        <v>41821</v>
      </c>
      <c r="B21" s="5">
        <v>32.700000000000003</v>
      </c>
      <c r="C21" s="4">
        <v>7.9</v>
      </c>
      <c r="D21" s="5">
        <v>35</v>
      </c>
      <c r="E21" s="5"/>
      <c r="F21" s="4"/>
    </row>
    <row r="22" spans="1:6" s="1" customFormat="1" x14ac:dyDescent="0.2">
      <c r="A22" s="8">
        <v>41852</v>
      </c>
      <c r="B22" s="5">
        <v>31.2</v>
      </c>
      <c r="C22" s="4">
        <v>8</v>
      </c>
      <c r="D22" s="5">
        <v>33.6</v>
      </c>
      <c r="E22" s="5"/>
      <c r="F22" s="4"/>
    </row>
    <row r="23" spans="1:6" s="1" customFormat="1" x14ac:dyDescent="0.2">
      <c r="A23" s="8">
        <v>41883</v>
      </c>
      <c r="B23" s="5">
        <v>33.1</v>
      </c>
      <c r="C23" s="4">
        <v>9.1999999999999993</v>
      </c>
      <c r="D23" s="5">
        <v>31.4</v>
      </c>
      <c r="E23" s="5"/>
      <c r="F23" s="4"/>
    </row>
    <row r="24" spans="1:6" s="1" customFormat="1" x14ac:dyDescent="0.2">
      <c r="A24" s="8">
        <v>41913</v>
      </c>
      <c r="B24" s="5">
        <v>23</v>
      </c>
      <c r="C24" s="4">
        <v>9.3000000000000007</v>
      </c>
      <c r="D24" s="5">
        <v>25.5</v>
      </c>
      <c r="E24" s="5"/>
      <c r="F24" s="4"/>
    </row>
    <row r="25" spans="1:6" s="1" customFormat="1" x14ac:dyDescent="0.2">
      <c r="A25" s="8">
        <v>41944</v>
      </c>
      <c r="B25" s="5">
        <v>23.4</v>
      </c>
      <c r="C25" s="4">
        <v>6.5</v>
      </c>
      <c r="D25" s="5">
        <v>26</v>
      </c>
      <c r="E25" s="5"/>
      <c r="F25" s="4"/>
    </row>
    <row r="26" spans="1:6" s="1" customFormat="1" x14ac:dyDescent="0.2">
      <c r="A26" s="8">
        <v>41974</v>
      </c>
      <c r="B26" s="5">
        <v>25.4</v>
      </c>
      <c r="C26" s="4">
        <v>5.3</v>
      </c>
      <c r="D26" s="5">
        <v>28.2</v>
      </c>
      <c r="E26" s="5"/>
      <c r="F26" s="4"/>
    </row>
    <row r="27" spans="1:6" s="1" customFormat="1" x14ac:dyDescent="0.2">
      <c r="A27" s="6">
        <v>42005</v>
      </c>
      <c r="B27" s="5">
        <v>31</v>
      </c>
      <c r="C27" s="1">
        <v>4.3</v>
      </c>
      <c r="D27" s="5">
        <v>34.4</v>
      </c>
      <c r="E27" s="5"/>
    </row>
    <row r="28" spans="1:6" s="1" customFormat="1" x14ac:dyDescent="0.2">
      <c r="A28" s="6">
        <v>42036</v>
      </c>
      <c r="B28" s="5">
        <v>31.8</v>
      </c>
      <c r="C28" s="1">
        <v>4.4000000000000004</v>
      </c>
      <c r="D28" s="5">
        <v>31</v>
      </c>
      <c r="E28" s="5"/>
    </row>
    <row r="29" spans="1:6" s="1" customFormat="1" x14ac:dyDescent="0.2">
      <c r="A29" s="6">
        <v>42064</v>
      </c>
      <c r="B29" s="5">
        <v>35.700000000000003</v>
      </c>
      <c r="C29" s="1">
        <v>4.5</v>
      </c>
      <c r="D29" s="5">
        <v>35.700000000000003</v>
      </c>
      <c r="E29" s="5"/>
    </row>
    <row r="30" spans="1:6" s="1" customFormat="1" x14ac:dyDescent="0.2">
      <c r="A30" s="6">
        <v>42095</v>
      </c>
      <c r="B30" s="5">
        <v>36.700000000000003</v>
      </c>
      <c r="C30" s="1">
        <v>4.8</v>
      </c>
      <c r="D30" s="5">
        <v>36.700000000000003</v>
      </c>
      <c r="E30" s="5"/>
    </row>
    <row r="31" spans="1:6" s="1" customFormat="1" x14ac:dyDescent="0.2">
      <c r="A31" s="6">
        <v>42125</v>
      </c>
      <c r="B31" s="5">
        <v>37.5</v>
      </c>
      <c r="C31" s="1">
        <v>4.5999999999999996</v>
      </c>
      <c r="D31" s="5">
        <v>37.5</v>
      </c>
      <c r="E31" s="5"/>
    </row>
    <row r="32" spans="1:6" s="1" customFormat="1" x14ac:dyDescent="0.2">
      <c r="A32" s="6">
        <v>42156</v>
      </c>
      <c r="B32" s="5">
        <v>38.700000000000003</v>
      </c>
      <c r="C32" s="1">
        <v>3.8</v>
      </c>
      <c r="D32" s="5">
        <v>38.700000000000003</v>
      </c>
      <c r="E32" s="5"/>
    </row>
    <row r="33" spans="1:5" s="1" customFormat="1" x14ac:dyDescent="0.2">
      <c r="A33" s="6">
        <v>42186</v>
      </c>
      <c r="B33" s="5">
        <v>38.5</v>
      </c>
      <c r="C33" s="1">
        <v>-0.1</v>
      </c>
      <c r="D33" s="5">
        <v>37.799999999999997</v>
      </c>
      <c r="E33" s="5"/>
    </row>
    <row r="34" spans="1:5" s="1" customFormat="1" x14ac:dyDescent="0.2">
      <c r="A34" s="6">
        <v>42217</v>
      </c>
      <c r="B34" s="5">
        <v>36.799999999999997</v>
      </c>
      <c r="C34" s="1">
        <v>1.2</v>
      </c>
      <c r="D34" s="5">
        <v>36.799999999999997</v>
      </c>
      <c r="E34" s="5"/>
    </row>
    <row r="35" spans="1:5" s="1" customFormat="1" x14ac:dyDescent="0.2">
      <c r="A35" s="6">
        <v>42248</v>
      </c>
      <c r="B35" s="5">
        <v>28.9</v>
      </c>
      <c r="C35" s="1">
        <v>1.3</v>
      </c>
      <c r="D35" s="5">
        <v>28.9</v>
      </c>
      <c r="E35" s="5"/>
    </row>
    <row r="36" spans="1:5" s="1" customFormat="1" x14ac:dyDescent="0.2">
      <c r="A36" s="6">
        <v>42278</v>
      </c>
      <c r="B36" s="5">
        <v>30.6</v>
      </c>
      <c r="C36" s="1">
        <v>1.3</v>
      </c>
      <c r="D36" s="5">
        <v>30.6</v>
      </c>
      <c r="E36" s="5"/>
    </row>
    <row r="37" spans="1:5" s="1" customFormat="1" x14ac:dyDescent="0.2">
      <c r="A37" s="6">
        <v>42309</v>
      </c>
      <c r="B37" s="5">
        <v>24</v>
      </c>
      <c r="C37" s="1">
        <v>5.0999999999999996</v>
      </c>
      <c r="D37" s="5">
        <v>24</v>
      </c>
      <c r="E37" s="5"/>
    </row>
    <row r="38" spans="1:5" s="1" customFormat="1" x14ac:dyDescent="0.2">
      <c r="A38" s="6">
        <v>42339</v>
      </c>
      <c r="B38" s="5">
        <v>29.3</v>
      </c>
      <c r="C38" s="1">
        <v>3.7</v>
      </c>
      <c r="D38" s="5">
        <v>29.3</v>
      </c>
      <c r="E38" s="5"/>
    </row>
    <row r="39" spans="1:5" s="1" customFormat="1" x14ac:dyDescent="0.2">
      <c r="A39" s="6">
        <v>42370</v>
      </c>
      <c r="B39" s="5">
        <v>29.8</v>
      </c>
      <c r="C39" s="1">
        <v>2.2999999999999998</v>
      </c>
      <c r="D39" s="5">
        <v>29.8</v>
      </c>
      <c r="E39" s="5"/>
    </row>
    <row r="40" spans="1:5" s="1" customFormat="1" x14ac:dyDescent="0.2">
      <c r="A40" s="6">
        <v>42401</v>
      </c>
      <c r="B40" s="5">
        <v>33.6</v>
      </c>
      <c r="C40" s="1">
        <v>-1.5</v>
      </c>
      <c r="D40" s="5">
        <v>33.6</v>
      </c>
      <c r="E40" s="5"/>
    </row>
    <row r="41" spans="1:5" s="1" customFormat="1" x14ac:dyDescent="0.2">
      <c r="A41" s="6">
        <v>42430</v>
      </c>
      <c r="B41" s="5">
        <v>32.6</v>
      </c>
      <c r="C41" s="1">
        <v>-1</v>
      </c>
      <c r="D41" s="5">
        <v>32.6</v>
      </c>
      <c r="E41" s="5"/>
    </row>
    <row r="42" spans="1:5" s="1" customFormat="1" x14ac:dyDescent="0.2">
      <c r="A42" s="6">
        <v>42461</v>
      </c>
      <c r="B42" s="5">
        <v>31.4</v>
      </c>
      <c r="C42" s="1">
        <v>-0.9</v>
      </c>
      <c r="D42" s="5">
        <v>31.4</v>
      </c>
      <c r="E42" s="5"/>
    </row>
    <row r="43" spans="1:5" s="1" customFormat="1" x14ac:dyDescent="0.2">
      <c r="A43" s="6">
        <v>42491</v>
      </c>
      <c r="B43" s="5">
        <v>25.8</v>
      </c>
      <c r="C43" s="1">
        <v>-0.3</v>
      </c>
      <c r="D43" s="5">
        <v>25.9</v>
      </c>
      <c r="E43" s="5"/>
    </row>
    <row r="44" spans="1:5" s="1" customFormat="1" x14ac:dyDescent="0.2">
      <c r="A44" s="6">
        <v>42522</v>
      </c>
      <c r="B44" s="5">
        <v>30.6</v>
      </c>
      <c r="C44" s="1">
        <v>-5.5</v>
      </c>
      <c r="D44" s="5">
        <v>30.6</v>
      </c>
      <c r="E44" s="5"/>
    </row>
    <row r="45" spans="1:5" s="1" customFormat="1" x14ac:dyDescent="0.2">
      <c r="A45" s="6">
        <v>42552</v>
      </c>
      <c r="B45" s="5">
        <v>30.2</v>
      </c>
      <c r="C45" s="1">
        <v>-9</v>
      </c>
      <c r="D45" s="5">
        <v>30.2</v>
      </c>
      <c r="E45" s="5"/>
    </row>
    <row r="46" spans="1:5" s="1" customFormat="1" x14ac:dyDescent="0.2">
      <c r="A46" s="6">
        <v>42583</v>
      </c>
      <c r="B46" s="5">
        <v>27.3</v>
      </c>
      <c r="C46" s="1">
        <v>-6.3</v>
      </c>
      <c r="D46" s="5">
        <v>27.3</v>
      </c>
      <c r="E46" s="5"/>
    </row>
    <row r="47" spans="1:5" s="1" customFormat="1" x14ac:dyDescent="0.2">
      <c r="A47" s="6">
        <v>42614</v>
      </c>
      <c r="B47" s="5">
        <v>28.1</v>
      </c>
      <c r="C47" s="1">
        <v>-9.1999999999999993</v>
      </c>
      <c r="D47" s="5">
        <v>28.1</v>
      </c>
      <c r="E47" s="5"/>
    </row>
    <row r="48" spans="1:5" s="1" customFormat="1" x14ac:dyDescent="0.2">
      <c r="A48" s="6">
        <v>42644</v>
      </c>
      <c r="B48" s="5">
        <v>24.5</v>
      </c>
      <c r="C48" s="1">
        <v>-7.9</v>
      </c>
      <c r="D48" s="5">
        <v>24.5</v>
      </c>
      <c r="E48" s="5"/>
    </row>
    <row r="49" spans="1:5" s="1" customFormat="1" x14ac:dyDescent="0.2">
      <c r="A49" s="6">
        <v>42675</v>
      </c>
      <c r="B49" s="5">
        <v>24.9</v>
      </c>
      <c r="C49" s="1">
        <v>-5.6</v>
      </c>
      <c r="D49" s="5">
        <v>24.9</v>
      </c>
      <c r="E49" s="5"/>
    </row>
    <row r="50" spans="1:5" s="1" customFormat="1" x14ac:dyDescent="0.2">
      <c r="A50" s="6">
        <v>42705</v>
      </c>
      <c r="B50" s="5">
        <v>27.2</v>
      </c>
      <c r="C50" s="1">
        <v>-3.5</v>
      </c>
      <c r="D50" s="5">
        <v>29.6</v>
      </c>
      <c r="E50" s="5"/>
    </row>
    <row r="51" spans="1:5" s="1" customFormat="1" x14ac:dyDescent="0.2">
      <c r="A51" s="6">
        <v>42736</v>
      </c>
      <c r="B51" s="5">
        <v>30.2</v>
      </c>
      <c r="C51" s="1">
        <v>0.9</v>
      </c>
      <c r="D51" s="5">
        <v>30.2</v>
      </c>
      <c r="E51" s="5"/>
    </row>
    <row r="52" spans="1:5" s="1" customFormat="1" x14ac:dyDescent="0.2">
      <c r="A52" s="6">
        <v>42767</v>
      </c>
      <c r="B52" s="5">
        <v>39.4</v>
      </c>
      <c r="C52" s="1">
        <v>-0.2</v>
      </c>
      <c r="D52" s="5">
        <v>39.4</v>
      </c>
      <c r="E52" s="5"/>
    </row>
    <row r="53" spans="1:5" s="1" customFormat="1" x14ac:dyDescent="0.2">
      <c r="A53" s="6">
        <v>42795</v>
      </c>
      <c r="B53" s="5">
        <v>41.1</v>
      </c>
      <c r="C53" s="1">
        <v>-1.6</v>
      </c>
      <c r="D53" s="5">
        <v>41.1</v>
      </c>
      <c r="E53" s="5"/>
    </row>
    <row r="54" spans="1:5" s="1" customFormat="1" x14ac:dyDescent="0.2">
      <c r="A54" s="6">
        <v>42826</v>
      </c>
      <c r="B54" s="5">
        <v>45</v>
      </c>
      <c r="C54" s="1">
        <v>-0.1</v>
      </c>
      <c r="D54" s="5">
        <v>45</v>
      </c>
      <c r="E54" s="5"/>
    </row>
    <row r="55" spans="1:5" s="1" customFormat="1" x14ac:dyDescent="0.2">
      <c r="A55" s="6">
        <v>42856</v>
      </c>
      <c r="B55" s="5">
        <v>44.5</v>
      </c>
      <c r="C55" s="1">
        <v>3.4</v>
      </c>
      <c r="D55" s="5">
        <v>45</v>
      </c>
      <c r="E55" s="5"/>
    </row>
    <row r="56" spans="1:5" s="1" customFormat="1" x14ac:dyDescent="0.2">
      <c r="A56" s="6">
        <v>42887</v>
      </c>
      <c r="B56" s="5">
        <v>48.7</v>
      </c>
      <c r="C56" s="1">
        <v>11.3</v>
      </c>
      <c r="D56" s="5"/>
      <c r="E56" s="5"/>
    </row>
    <row r="57" spans="1:5" s="1" customFormat="1" x14ac:dyDescent="0.2">
      <c r="A57" s="6">
        <v>42917</v>
      </c>
      <c r="B57" s="5">
        <v>52.7</v>
      </c>
      <c r="C57" s="1">
        <v>11.1</v>
      </c>
      <c r="D57" s="5"/>
      <c r="E57" s="5"/>
    </row>
    <row r="58" spans="1:5" s="1" customFormat="1" x14ac:dyDescent="0.2">
      <c r="A58" s="6">
        <v>42948</v>
      </c>
      <c r="B58" s="5">
        <v>51.5</v>
      </c>
      <c r="C58" s="1">
        <v>10.199999999999999</v>
      </c>
      <c r="D58" s="5"/>
      <c r="E58" s="5"/>
    </row>
    <row r="59" spans="1:5" s="1" customFormat="1" x14ac:dyDescent="0.2">
      <c r="A59" s="6">
        <v>42979</v>
      </c>
      <c r="B59" s="5">
        <v>47.3</v>
      </c>
      <c r="C59" s="1">
        <v>8.6999999999999993</v>
      </c>
      <c r="D59" s="5"/>
      <c r="E59" s="5"/>
    </row>
    <row r="60" spans="1:5" s="1" customFormat="1" x14ac:dyDescent="0.2">
      <c r="A60" s="6">
        <v>43009</v>
      </c>
      <c r="B60" s="5">
        <v>52.9</v>
      </c>
      <c r="C60" s="1">
        <v>3.3</v>
      </c>
      <c r="D60" s="5"/>
      <c r="E60" s="5"/>
    </row>
    <row r="61" spans="1:5" s="1" customFormat="1" x14ac:dyDescent="0.2">
      <c r="A61" s="6">
        <v>43040</v>
      </c>
      <c r="B61" s="5">
        <v>58</v>
      </c>
      <c r="C61" s="1">
        <v>-0.8</v>
      </c>
      <c r="D61" s="5"/>
      <c r="E61" s="5"/>
    </row>
    <row r="62" spans="1:5" s="1" customFormat="1" x14ac:dyDescent="0.2">
      <c r="A62" s="6">
        <v>43070</v>
      </c>
      <c r="B62" s="5">
        <v>53.8</v>
      </c>
      <c r="C62" s="1">
        <v>4</v>
      </c>
      <c r="D62" s="5"/>
      <c r="E62" s="5"/>
    </row>
    <row r="63" spans="1:5" s="1" customFormat="1" x14ac:dyDescent="0.2">
      <c r="A63" s="6">
        <v>43101</v>
      </c>
      <c r="B63" s="5">
        <v>57.5</v>
      </c>
      <c r="C63" s="1">
        <v>7.3</v>
      </c>
      <c r="D63" s="5"/>
      <c r="E63" s="5"/>
    </row>
    <row r="64" spans="1:5" s="1" customFormat="1" x14ac:dyDescent="0.2">
      <c r="A64" s="6">
        <v>43132</v>
      </c>
      <c r="B64" s="5">
        <v>58.7</v>
      </c>
      <c r="C64" s="1">
        <v>8.4</v>
      </c>
      <c r="D64" s="5"/>
      <c r="E64" s="5"/>
    </row>
    <row r="65" spans="1:5" s="1" customFormat="1" x14ac:dyDescent="0.2">
      <c r="A65" s="6">
        <v>43160</v>
      </c>
      <c r="B65" s="5">
        <v>58.1</v>
      </c>
      <c r="C65" s="1">
        <v>5.3</v>
      </c>
      <c r="D65" s="5"/>
      <c r="E65" s="5"/>
    </row>
    <row r="66" spans="1:5" s="1" customFormat="1" x14ac:dyDescent="0.2">
      <c r="A66" s="6">
        <v>43191</v>
      </c>
      <c r="B66" s="5">
        <v>58.1</v>
      </c>
      <c r="C66" s="1">
        <v>9.1</v>
      </c>
      <c r="D66" s="5"/>
      <c r="E66" s="5"/>
    </row>
    <row r="67" spans="1:5" s="1" customFormat="1" x14ac:dyDescent="0.2">
      <c r="A67" s="6">
        <v>43221</v>
      </c>
      <c r="B67" s="5">
        <v>56.6</v>
      </c>
      <c r="C67" s="1">
        <v>10.8</v>
      </c>
      <c r="D67" s="5"/>
      <c r="E67" s="5"/>
    </row>
    <row r="68" spans="1:5" s="1" customFormat="1" x14ac:dyDescent="0.2">
      <c r="A68" s="6">
        <v>43252</v>
      </c>
      <c r="B68" s="5">
        <v>53.4</v>
      </c>
      <c r="C68" s="1">
        <v>7.1</v>
      </c>
      <c r="D68" s="5"/>
      <c r="E68" s="5"/>
    </row>
    <row r="69" spans="1:5" s="1" customFormat="1" x14ac:dyDescent="0.2">
      <c r="A69" s="6">
        <v>43282</v>
      </c>
      <c r="B69" s="5">
        <v>56.3</v>
      </c>
      <c r="C69" s="1">
        <v>7.9</v>
      </c>
      <c r="D69" s="5">
        <v>56.1</v>
      </c>
      <c r="E69" s="5"/>
    </row>
    <row r="70" spans="1:5" s="1" customFormat="1" x14ac:dyDescent="0.2">
      <c r="A70" s="6">
        <v>43313</v>
      </c>
      <c r="B70" s="5">
        <v>50.4</v>
      </c>
      <c r="C70" s="1">
        <v>3.4</v>
      </c>
      <c r="D70" s="5">
        <v>50.2</v>
      </c>
      <c r="E70" s="5"/>
    </row>
    <row r="71" spans="1:5" s="1" customFormat="1" x14ac:dyDescent="0.2">
      <c r="A71" s="6">
        <v>43344</v>
      </c>
      <c r="B71" s="5">
        <v>44.8</v>
      </c>
      <c r="C71" s="1">
        <v>-3.9</v>
      </c>
      <c r="D71" s="5">
        <v>44.2</v>
      </c>
      <c r="E71" s="5"/>
    </row>
    <row r="72" spans="1:5" s="1" customFormat="1" x14ac:dyDescent="0.2">
      <c r="A72" s="6">
        <v>43374</v>
      </c>
      <c r="B72" s="5">
        <v>40.1</v>
      </c>
      <c r="C72" s="1">
        <v>-4.0999999999999996</v>
      </c>
      <c r="D72" s="5">
        <v>39.9</v>
      </c>
      <c r="E72" s="5"/>
    </row>
    <row r="73" spans="1:5" s="1" customFormat="1" x14ac:dyDescent="0.2">
      <c r="A73" s="6">
        <v>43405</v>
      </c>
      <c r="B73" s="5">
        <v>35.299999999999997</v>
      </c>
      <c r="C73" s="1">
        <v>-6.4</v>
      </c>
      <c r="D73" s="5">
        <v>34.5</v>
      </c>
      <c r="E73" s="5"/>
    </row>
    <row r="74" spans="1:5" s="1" customFormat="1" x14ac:dyDescent="0.2">
      <c r="A74" s="6">
        <v>43435</v>
      </c>
      <c r="B74" s="5">
        <v>29.5</v>
      </c>
      <c r="C74" s="1">
        <v>-10.199999999999999</v>
      </c>
      <c r="D74" s="5">
        <v>28.4</v>
      </c>
      <c r="E74" s="5"/>
    </row>
    <row r="75" spans="1:5" s="1" customFormat="1" x14ac:dyDescent="0.2">
      <c r="A75" s="6">
        <v>43466</v>
      </c>
      <c r="B75" s="5">
        <v>28.8</v>
      </c>
      <c r="C75" s="1">
        <v>-8.9</v>
      </c>
      <c r="D75" s="5">
        <v>27.6</v>
      </c>
      <c r="E75" s="5"/>
    </row>
    <row r="76" spans="1:5" s="1" customFormat="1" x14ac:dyDescent="0.2">
      <c r="A76" s="6">
        <v>43497</v>
      </c>
      <c r="B76" s="5">
        <v>26.1</v>
      </c>
      <c r="C76" s="1">
        <v>-10.9</v>
      </c>
      <c r="D76" s="5">
        <v>25.5</v>
      </c>
      <c r="E76" s="5"/>
    </row>
    <row r="77" spans="1:5" s="1" customFormat="1" x14ac:dyDescent="0.2">
      <c r="A77" s="6">
        <v>43525</v>
      </c>
      <c r="B77" s="5">
        <v>15.7</v>
      </c>
      <c r="C77" s="1">
        <v>-8.3000000000000007</v>
      </c>
      <c r="D77" s="5">
        <v>14.5</v>
      </c>
      <c r="E77" s="5"/>
    </row>
    <row r="78" spans="1:5" s="1" customFormat="1" x14ac:dyDescent="0.2">
      <c r="A78" s="6">
        <v>43556</v>
      </c>
      <c r="B78" s="5">
        <v>17.3</v>
      </c>
      <c r="C78" s="1">
        <v>-1.7</v>
      </c>
      <c r="D78" s="5"/>
      <c r="E78" s="5"/>
    </row>
    <row r="79" spans="1:5" s="1" customFormat="1" x14ac:dyDescent="0.2">
      <c r="A79" s="6">
        <v>43586</v>
      </c>
      <c r="B79" s="5">
        <v>16.3</v>
      </c>
      <c r="C79" s="1">
        <v>-6.4</v>
      </c>
      <c r="D79" s="5"/>
      <c r="E79" s="5"/>
    </row>
    <row r="80" spans="1:5" s="1" customFormat="1" x14ac:dyDescent="0.2">
      <c r="A80" s="6">
        <v>43617</v>
      </c>
      <c r="B80" s="5">
        <v>15.4</v>
      </c>
      <c r="C80" s="1">
        <v>-10</v>
      </c>
      <c r="D80" s="5"/>
      <c r="E80" s="5"/>
    </row>
    <row r="81" spans="1:5" s="1" customFormat="1" x14ac:dyDescent="0.2">
      <c r="A81" s="6">
        <v>43647</v>
      </c>
      <c r="B81" s="5">
        <v>13.9</v>
      </c>
      <c r="C81" s="1">
        <v>-11.5</v>
      </c>
      <c r="D81" s="5"/>
      <c r="E81" s="5"/>
    </row>
    <row r="82" spans="1:5" s="1" customFormat="1" x14ac:dyDescent="0.2">
      <c r="A82" s="6">
        <v>43678</v>
      </c>
      <c r="B82" s="5">
        <v>15.3</v>
      </c>
      <c r="C82" s="1">
        <v>-15.2</v>
      </c>
      <c r="D82" s="5"/>
      <c r="E82" s="5"/>
    </row>
    <row r="83" spans="1:5" s="1" customFormat="1" x14ac:dyDescent="0.2">
      <c r="A83" s="6">
        <v>43709</v>
      </c>
      <c r="B83" s="5">
        <v>14</v>
      </c>
      <c r="C83" s="1">
        <v>-19.8</v>
      </c>
      <c r="D83" s="5"/>
      <c r="E83" s="5"/>
    </row>
    <row r="84" spans="1:5" s="1" customFormat="1" x14ac:dyDescent="0.2">
      <c r="A84" s="6">
        <v>43739</v>
      </c>
      <c r="B84" s="5">
        <v>6.3</v>
      </c>
      <c r="C84" s="1">
        <v>-19.8</v>
      </c>
      <c r="D84" s="5"/>
      <c r="E84" s="5"/>
    </row>
    <row r="85" spans="1:5" s="1" customFormat="1" x14ac:dyDescent="0.2">
      <c r="A85" s="6">
        <v>43770</v>
      </c>
      <c r="B85" s="5">
        <v>5.3</v>
      </c>
      <c r="C85" s="1">
        <v>-15.4</v>
      </c>
      <c r="D85" s="5"/>
      <c r="E85" s="5"/>
    </row>
    <row r="86" spans="1:5" s="1" customFormat="1" x14ac:dyDescent="0.2">
      <c r="A86" s="6">
        <v>43800</v>
      </c>
      <c r="B86" s="5">
        <v>5.9</v>
      </c>
      <c r="C86" s="5">
        <v>-13.8</v>
      </c>
    </row>
    <row r="87" spans="1:5" s="1" customFormat="1" x14ac:dyDescent="0.2">
      <c r="A87" s="6">
        <v>43831</v>
      </c>
      <c r="B87" s="5">
        <v>3.5</v>
      </c>
      <c r="C87" s="5">
        <v>-7.6</v>
      </c>
    </row>
    <row r="88" spans="1:5" s="1" customFormat="1" x14ac:dyDescent="0.2">
      <c r="A88" s="6">
        <v>43862</v>
      </c>
      <c r="B88" s="5">
        <v>3</v>
      </c>
      <c r="C88" s="5">
        <v>-6.3</v>
      </c>
    </row>
    <row r="89" spans="1:5" s="1" customFormat="1" x14ac:dyDescent="0.2">
      <c r="A89" s="6">
        <v>43891</v>
      </c>
      <c r="B89" s="5">
        <v>2.2000000000000002</v>
      </c>
      <c r="C89" s="5">
        <v>-9.1</v>
      </c>
    </row>
    <row r="90" spans="1:5" s="1" customFormat="1" x14ac:dyDescent="0.2">
      <c r="A90" s="6">
        <v>43922</v>
      </c>
      <c r="B90" s="5">
        <v>-10.5</v>
      </c>
      <c r="C90" s="5">
        <v>-17.7</v>
      </c>
    </row>
    <row r="91" spans="1:5" s="1" customFormat="1" x14ac:dyDescent="0.2">
      <c r="A91" s="6">
        <v>43952</v>
      </c>
      <c r="B91" s="5">
        <v>-15</v>
      </c>
      <c r="C91" s="5">
        <v>-20.8</v>
      </c>
    </row>
    <row r="92" spans="1:5" s="1" customFormat="1" x14ac:dyDescent="0.2">
      <c r="A92" s="6">
        <v>43983</v>
      </c>
      <c r="B92" s="5">
        <v>-20</v>
      </c>
      <c r="C92" s="5">
        <v>-13.7</v>
      </c>
    </row>
    <row r="93" spans="1:5" s="1" customFormat="1" x14ac:dyDescent="0.2">
      <c r="A93" s="6">
        <v>44013</v>
      </c>
      <c r="B93" s="5">
        <v>-23.7</v>
      </c>
      <c r="C93" s="5">
        <v>-4.7</v>
      </c>
    </row>
    <row r="94" spans="1:5" s="1" customFormat="1" x14ac:dyDescent="0.2">
      <c r="A94" s="6">
        <v>44044</v>
      </c>
      <c r="B94" s="5">
        <v>-15.5</v>
      </c>
      <c r="C94" s="5">
        <v>-9.1</v>
      </c>
    </row>
    <row r="95" spans="1:5" s="1" customFormat="1" x14ac:dyDescent="0.2">
      <c r="A95" s="6">
        <v>44075</v>
      </c>
      <c r="B95" s="5">
        <v>-15</v>
      </c>
      <c r="C95" s="5">
        <v>-1.4</v>
      </c>
    </row>
    <row r="96" spans="1:5" s="1" customFormat="1" x14ac:dyDescent="0.2">
      <c r="A96" s="6">
        <v>44105</v>
      </c>
      <c r="B96" s="5">
        <v>-12.6</v>
      </c>
      <c r="C96" s="5">
        <v>1</v>
      </c>
    </row>
    <row r="97" spans="1:3" x14ac:dyDescent="0.2">
      <c r="A97" s="6">
        <v>44136</v>
      </c>
      <c r="B97" s="9">
        <v>1.6</v>
      </c>
      <c r="C97" s="5">
        <v>-1</v>
      </c>
    </row>
    <row r="98" spans="1:3" x14ac:dyDescent="0.2">
      <c r="A98" s="6">
        <v>44166</v>
      </c>
      <c r="B98" s="5">
        <v>6.3</v>
      </c>
      <c r="C98" s="5">
        <v>11.1</v>
      </c>
    </row>
    <row r="99" spans="1:3" x14ac:dyDescent="0.2">
      <c r="A99" s="6">
        <v>44197</v>
      </c>
      <c r="B99" s="5">
        <v>17.3</v>
      </c>
      <c r="C99" s="5">
        <v>9.3000000000000007</v>
      </c>
    </row>
    <row r="100" spans="1:3" x14ac:dyDescent="0.2">
      <c r="A100" s="6">
        <v>44228</v>
      </c>
      <c r="B100" s="5">
        <v>20.6</v>
      </c>
      <c r="C100" s="5">
        <v>8.6</v>
      </c>
    </row>
    <row r="101" spans="1:3" x14ac:dyDescent="0.2">
      <c r="A101" s="6">
        <v>44256</v>
      </c>
      <c r="B101" s="5">
        <v>26.6</v>
      </c>
      <c r="C101" s="5">
        <v>10.6</v>
      </c>
    </row>
    <row r="102" spans="1:3" x14ac:dyDescent="0.2">
      <c r="A102" s="6">
        <v>44287</v>
      </c>
      <c r="B102" s="5">
        <v>32</v>
      </c>
      <c r="C102" s="5">
        <v>13.4</v>
      </c>
    </row>
    <row r="103" spans="1:3" x14ac:dyDescent="0.2">
      <c r="A103" s="6">
        <v>44317</v>
      </c>
      <c r="B103" s="5">
        <v>41.6</v>
      </c>
      <c r="C103" s="5">
        <v>12.4</v>
      </c>
    </row>
    <row r="141" spans="5:8" x14ac:dyDescent="0.2">
      <c r="E141" s="11"/>
      <c r="F141" s="11"/>
      <c r="G141" s="11"/>
      <c r="H141" s="7"/>
    </row>
    <row r="142" spans="5:8" x14ac:dyDescent="0.2">
      <c r="E142" s="11"/>
      <c r="F142" s="11"/>
      <c r="G142" s="11"/>
      <c r="H142" s="7"/>
    </row>
  </sheetData>
  <sheetProtection algorithmName="SHA-512" hashValue="47iSwaJ+cHSVqRe/1TihdwAvl/7wRHz8HzG1iHlz82otcVEaLI9EUcZENPre0RRFiSHkqo58JviOvz+h6XDY6A==" saltValue="YDL9iM+9pX3+nI+R0wz7MQ==" spinCount="100000" sheet="1" objects="1" scenarios="1"/>
  <mergeCells count="3">
    <mergeCell ref="B1:C1"/>
    <mergeCell ref="E141:G141"/>
    <mergeCell ref="E142:G142"/>
  </mergeCells>
  <pageMargins left="0.78740157480314965" right="0.78740157480314965" top="0.98425196850393704" bottom="0.98425196850393704" header="0.51181102362204722" footer="0.51181102362204722"/>
  <pageSetup paperSize="9" scale="6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Tabelle1</vt:lpstr>
      <vt:lpstr>Tabelle_LE_gesamt</vt:lpstr>
      <vt:lpstr>Tabelle_LE_Ind</vt:lpstr>
      <vt:lpstr>Grafik_LageErwart_gesamt</vt:lpstr>
      <vt:lpstr>Tabelle_LE_Ind!Druckbereich</vt:lpstr>
    </vt:vector>
  </TitlesOfParts>
  <Company>IHK Saarland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Uwe Rentmeister</dc:creator>
  <cp:lastModifiedBy>Meier, Carsten</cp:lastModifiedBy>
  <dcterms:created xsi:type="dcterms:W3CDTF">2021-05-20T14:46:03Z</dcterms:created>
  <dcterms:modified xsi:type="dcterms:W3CDTF">2021-05-25T08:44:53Z</dcterms:modified>
</cp:coreProperties>
</file>