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codeName="DieseArbeitsmappe"/>
  <mc:AlternateContent xmlns:mc="http://schemas.openxmlformats.org/markup-compatibility/2006">
    <mc:Choice Requires="x15">
      <x15ac:absPath xmlns:x15ac="http://schemas.microsoft.com/office/spreadsheetml/2010/11/ac" url="L:\KD\Pressestelle\Pressemeldungen - Pressetermine\2023\Januar 2023\"/>
    </mc:Choice>
  </mc:AlternateContent>
  <xr:revisionPtr revIDLastSave="0" documentId="8_{53DE949A-F044-4465-A575-A295D334D159}" xr6:coauthVersionLast="36" xr6:coauthVersionMax="36" xr10:uidLastSave="{00000000-0000-0000-0000-000000000000}"/>
  <bookViews>
    <workbookView xWindow="495" yWindow="105" windowWidth="14595" windowHeight="7935" xr2:uid="{00000000-000D-0000-FFFF-FFFF00000000}"/>
  </bookViews>
  <sheets>
    <sheet name="LageErwart" sheetId="7589" r:id="rId1"/>
    <sheet name="Daten" sheetId="7591" r:id="rId2"/>
    <sheet name="3 Säulen Juli 22 (2)" sheetId="7624" r:id="rId3"/>
    <sheet name="Daten 3 Säulen (2)" sheetId="7625" r:id="rId4"/>
    <sheet name="Tabelle1" sheetId="7614" r:id="rId5"/>
  </sheets>
  <definedNames>
    <definedName name="a">#REF!</definedName>
    <definedName name="aaa">#REF!</definedName>
    <definedName name="aaaaaaa">#REF!</definedName>
    <definedName name="Aus._6" localSheetId="3">#REF!</definedName>
    <definedName name="Aus._6">#REF!</definedName>
    <definedName name="bip" localSheetId="3">#REF!</definedName>
    <definedName name="bip">#REF!</definedName>
    <definedName name="BIP_2.2" localSheetId="3">#REF!</definedName>
    <definedName name="BIP_2.2">#REF!</definedName>
    <definedName name="BWS_3" localSheetId="3">#REF!</definedName>
    <definedName name="BWS_3">#REF!</definedName>
    <definedName name="ccccc">#REF!</definedName>
    <definedName name="_xlnm.Database">#REF!</definedName>
    <definedName name="_xlnm.Print_Area" localSheetId="1">Daten!#REF!</definedName>
    <definedName name="_xlnm.Print_Area" localSheetId="3">'Daten 3 Säulen (2)'!#REF!</definedName>
    <definedName name="eeeee">#REF!</definedName>
    <definedName name="Grafik">#REF!</definedName>
    <definedName name="n">#REF!</definedName>
  </definedNames>
  <calcPr calcId="191029"/>
</workbook>
</file>

<file path=xl/calcChain.xml><?xml version="1.0" encoding="utf-8"?>
<calcChain xmlns="http://schemas.openxmlformats.org/spreadsheetml/2006/main">
  <c r="D75" i="7591" l="1"/>
  <c r="D74" i="7591"/>
  <c r="D73" i="7591"/>
  <c r="D72" i="7591"/>
  <c r="D71" i="7591"/>
  <c r="D70" i="7591"/>
  <c r="D69" i="7591"/>
  <c r="D68" i="7591"/>
  <c r="D67" i="7591"/>
  <c r="D66" i="7591"/>
  <c r="D65" i="7591"/>
  <c r="D64" i="7591"/>
  <c r="D63" i="7591"/>
  <c r="D62" i="7591"/>
  <c r="D61" i="7591"/>
  <c r="D60" i="7591"/>
  <c r="D59" i="7591"/>
  <c r="D58" i="7591"/>
  <c r="D57" i="7591"/>
  <c r="D56" i="7591"/>
  <c r="D55" i="7591"/>
  <c r="D54" i="7591"/>
  <c r="D53" i="7591"/>
  <c r="D52" i="7591"/>
  <c r="D51" i="7591"/>
  <c r="D50" i="7591"/>
  <c r="D49" i="7591"/>
  <c r="D48" i="7591"/>
  <c r="D47" i="7591"/>
  <c r="D46" i="7591"/>
  <c r="D45" i="7591"/>
  <c r="D44" i="7591"/>
  <c r="D43" i="7591"/>
  <c r="D42" i="7591"/>
  <c r="D41" i="7591"/>
  <c r="D40" i="7591"/>
  <c r="D39" i="7591"/>
  <c r="D38" i="7591"/>
  <c r="D37" i="7591"/>
  <c r="D36" i="7591"/>
  <c r="D35" i="7591"/>
  <c r="D34" i="7591"/>
  <c r="D33" i="7591"/>
  <c r="D32" i="7591"/>
  <c r="D76" i="7591"/>
</calcChain>
</file>

<file path=xl/sharedStrings.xml><?xml version="1.0" encoding="utf-8"?>
<sst xmlns="http://schemas.openxmlformats.org/spreadsheetml/2006/main" count="14" uniqueCount="13">
  <si>
    <t>Erwartungen</t>
  </si>
  <si>
    <t>IHK-Lage</t>
  </si>
  <si>
    <t>IHK Saarland</t>
  </si>
  <si>
    <t>IHK-Erwartungen</t>
  </si>
  <si>
    <t>Lage</t>
  </si>
  <si>
    <t>Verarb. Gewerbe</t>
  </si>
  <si>
    <t>2617,7/71=</t>
  </si>
  <si>
    <t>Bund</t>
  </si>
  <si>
    <t>Saar</t>
  </si>
  <si>
    <t>Beschäftigung</t>
  </si>
  <si>
    <t>Auftragseingänge</t>
  </si>
  <si>
    <t>Umsätze</t>
  </si>
  <si>
    <t>Veränderung Jan-Nov 22 zum Vorjahreszeitraum  in v.H. Verarb.Gewerb.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</si>
</sst>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\ [$€-1]_-;\-* #,##0.00\ [$€-1]_-;_-* &quot;-&quot;??\ [$€-1]_-"/>
  </numFmts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17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Protection="1">
      <protection locked="0"/>
    </xf>
    <xf numFmtId="164" fontId="1" fillId="0" borderId="0" xfId="0" applyNumberFormat="1" applyFont="1"/>
    <xf numFmtId="0" fontId="2" fillId="0" borderId="0" xfId="0" applyFont="1"/>
    <xf numFmtId="2" fontId="0" fillId="0" borderId="0" xfId="0" applyNumberForma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/>
  </cellXfs>
  <cellStyles count="3">
    <cellStyle name="Euro" xfId="1" xr:uid="{00000000-0005-0000-0000-000000000000}"/>
    <cellStyle name="Standard" xfId="0" builtinId="0"/>
    <cellStyle name="Standard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18022564507204E-2"/>
          <c:y val="0.10996602582037651"/>
          <c:w val="0.92397295327645634"/>
          <c:h val="0.73767367911498383"/>
        </c:manualLayout>
      </c:layout>
      <c:lineChart>
        <c:grouping val="standard"/>
        <c:varyColors val="0"/>
        <c:ser>
          <c:idx val="0"/>
          <c:order val="0"/>
          <c:tx>
            <c:strRef>
              <c:f>Daten!$B$31</c:f>
              <c:strCache>
                <c:ptCount val="1"/>
                <c:pt idx="0">
                  <c:v>IHK-Lage</c:v>
                </c:pt>
              </c:strCache>
            </c:strRef>
          </c:tx>
          <c:spPr>
            <a:ln w="25400">
              <a:solidFill>
                <a:schemeClr val="tx2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Daten!$A$32:$A$116</c:f>
              <c:numCache>
                <c:formatCode>mmm\-yy</c:formatCode>
                <c:ptCount val="85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</c:numCache>
            </c:numRef>
          </c:cat>
          <c:val>
            <c:numRef>
              <c:f>Daten!$B$32:$B$116</c:f>
              <c:numCache>
                <c:formatCode>0.0</c:formatCode>
                <c:ptCount val="85"/>
                <c:pt idx="0">
                  <c:v>33.799999999999997</c:v>
                </c:pt>
                <c:pt idx="1">
                  <c:v>34.700000000000003</c:v>
                </c:pt>
                <c:pt idx="2">
                  <c:v>35.1</c:v>
                </c:pt>
                <c:pt idx="3">
                  <c:v>36.299999999999997</c:v>
                </c:pt>
                <c:pt idx="4">
                  <c:v>34.200000000000003</c:v>
                </c:pt>
                <c:pt idx="5">
                  <c:v>36.299999999999997</c:v>
                </c:pt>
                <c:pt idx="6">
                  <c:v>33.299999999999997</c:v>
                </c:pt>
                <c:pt idx="7">
                  <c:v>31.2</c:v>
                </c:pt>
                <c:pt idx="8">
                  <c:v>32.200000000000003</c:v>
                </c:pt>
                <c:pt idx="9">
                  <c:v>29.9</c:v>
                </c:pt>
                <c:pt idx="10">
                  <c:v>31.6</c:v>
                </c:pt>
                <c:pt idx="11">
                  <c:v>31.9</c:v>
                </c:pt>
                <c:pt idx="12">
                  <c:v>31.5</c:v>
                </c:pt>
                <c:pt idx="13">
                  <c:v>34.4</c:v>
                </c:pt>
                <c:pt idx="14">
                  <c:v>35.6</c:v>
                </c:pt>
                <c:pt idx="15">
                  <c:v>38.4</c:v>
                </c:pt>
                <c:pt idx="16">
                  <c:v>38.700000000000003</c:v>
                </c:pt>
                <c:pt idx="17">
                  <c:v>42.3</c:v>
                </c:pt>
                <c:pt idx="18">
                  <c:v>44.1</c:v>
                </c:pt>
                <c:pt idx="19">
                  <c:v>44.2</c:v>
                </c:pt>
                <c:pt idx="20">
                  <c:v>42.7</c:v>
                </c:pt>
                <c:pt idx="21">
                  <c:v>46.2</c:v>
                </c:pt>
                <c:pt idx="22">
                  <c:v>49.9</c:v>
                </c:pt>
                <c:pt idx="23">
                  <c:v>49.3</c:v>
                </c:pt>
                <c:pt idx="24">
                  <c:v>52.8</c:v>
                </c:pt>
                <c:pt idx="25">
                  <c:v>53.1</c:v>
                </c:pt>
                <c:pt idx="26">
                  <c:v>52.2</c:v>
                </c:pt>
                <c:pt idx="27">
                  <c:v>52.2</c:v>
                </c:pt>
                <c:pt idx="28">
                  <c:v>51.2</c:v>
                </c:pt>
                <c:pt idx="29">
                  <c:v>49.5</c:v>
                </c:pt>
                <c:pt idx="30">
                  <c:v>51.3</c:v>
                </c:pt>
                <c:pt idx="31">
                  <c:v>48.4</c:v>
                </c:pt>
                <c:pt idx="32">
                  <c:v>43.8</c:v>
                </c:pt>
                <c:pt idx="33">
                  <c:v>40.6</c:v>
                </c:pt>
                <c:pt idx="34">
                  <c:v>38.5</c:v>
                </c:pt>
                <c:pt idx="35">
                  <c:v>36.4</c:v>
                </c:pt>
                <c:pt idx="36">
                  <c:v>36.4</c:v>
                </c:pt>
                <c:pt idx="37">
                  <c:v>35.1</c:v>
                </c:pt>
                <c:pt idx="38">
                  <c:v>31.4</c:v>
                </c:pt>
                <c:pt idx="39">
                  <c:v>32.6</c:v>
                </c:pt>
                <c:pt idx="40">
                  <c:v>30.4</c:v>
                </c:pt>
                <c:pt idx="41">
                  <c:v>30.6</c:v>
                </c:pt>
                <c:pt idx="42">
                  <c:v>24.7</c:v>
                </c:pt>
                <c:pt idx="43">
                  <c:v>24</c:v>
                </c:pt>
                <c:pt idx="44">
                  <c:v>21.5</c:v>
                </c:pt>
                <c:pt idx="45">
                  <c:v>17.8</c:v>
                </c:pt>
                <c:pt idx="46">
                  <c:v>18.8</c:v>
                </c:pt>
                <c:pt idx="47">
                  <c:v>18.100000000000001</c:v>
                </c:pt>
                <c:pt idx="48">
                  <c:v>17.2</c:v>
                </c:pt>
                <c:pt idx="49">
                  <c:v>17.7</c:v>
                </c:pt>
                <c:pt idx="50">
                  <c:v>16.5</c:v>
                </c:pt>
                <c:pt idx="51">
                  <c:v>0.9</c:v>
                </c:pt>
                <c:pt idx="52">
                  <c:v>-8.4</c:v>
                </c:pt>
                <c:pt idx="53">
                  <c:v>-9.6</c:v>
                </c:pt>
                <c:pt idx="54">
                  <c:v>-7.7</c:v>
                </c:pt>
                <c:pt idx="55">
                  <c:v>-4.5</c:v>
                </c:pt>
                <c:pt idx="56">
                  <c:v>-3.1</c:v>
                </c:pt>
                <c:pt idx="57">
                  <c:v>1.5</c:v>
                </c:pt>
                <c:pt idx="58">
                  <c:v>7.8</c:v>
                </c:pt>
                <c:pt idx="59">
                  <c:v>11</c:v>
                </c:pt>
                <c:pt idx="60">
                  <c:v>14.2</c:v>
                </c:pt>
                <c:pt idx="61">
                  <c:v>14.5</c:v>
                </c:pt>
                <c:pt idx="62">
                  <c:v>14.8</c:v>
                </c:pt>
                <c:pt idx="63">
                  <c:v>25.9</c:v>
                </c:pt>
                <c:pt idx="64">
                  <c:v>32.299999999999997</c:v>
                </c:pt>
                <c:pt idx="65">
                  <c:v>33</c:v>
                </c:pt>
                <c:pt idx="66">
                  <c:v>41.8</c:v>
                </c:pt>
                <c:pt idx="67">
                  <c:v>41.3</c:v>
                </c:pt>
                <c:pt idx="68">
                  <c:v>38.6</c:v>
                </c:pt>
                <c:pt idx="69">
                  <c:v>38.700000000000003</c:v>
                </c:pt>
                <c:pt idx="70">
                  <c:v>36.299999999999997</c:v>
                </c:pt>
                <c:pt idx="71">
                  <c:v>26.3</c:v>
                </c:pt>
                <c:pt idx="72">
                  <c:v>31.4</c:v>
                </c:pt>
                <c:pt idx="73">
                  <c:v>35.700000000000003</c:v>
                </c:pt>
                <c:pt idx="74">
                  <c:v>36.799999999999997</c:v>
                </c:pt>
                <c:pt idx="75">
                  <c:v>36.1</c:v>
                </c:pt>
                <c:pt idx="76">
                  <c:v>34.9</c:v>
                </c:pt>
                <c:pt idx="77">
                  <c:v>35.799999999999997</c:v>
                </c:pt>
                <c:pt idx="78">
                  <c:v>32.6</c:v>
                </c:pt>
                <c:pt idx="79">
                  <c:v>30.1</c:v>
                </c:pt>
                <c:pt idx="80">
                  <c:v>23.4</c:v>
                </c:pt>
                <c:pt idx="81">
                  <c:v>21.8</c:v>
                </c:pt>
                <c:pt idx="82">
                  <c:v>23.7</c:v>
                </c:pt>
                <c:pt idx="83">
                  <c:v>22.6</c:v>
                </c:pt>
                <c:pt idx="84">
                  <c:v>22.9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9A-4070-B16F-B8241CE2ABAF}"/>
            </c:ext>
          </c:extLst>
        </c:ser>
        <c:ser>
          <c:idx val="1"/>
          <c:order val="1"/>
          <c:tx>
            <c:strRef>
              <c:f>Daten!$C$31</c:f>
              <c:strCache>
                <c:ptCount val="1"/>
                <c:pt idx="0">
                  <c:v>IHK-Erwartungen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Daten!$A$32:$A$116</c:f>
              <c:numCache>
                <c:formatCode>mmm\-yy</c:formatCode>
                <c:ptCount val="85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</c:numCache>
            </c:numRef>
          </c:cat>
          <c:val>
            <c:numRef>
              <c:f>Daten!$C$32:$C$116</c:f>
              <c:numCache>
                <c:formatCode>0.0</c:formatCode>
                <c:ptCount val="85"/>
                <c:pt idx="0">
                  <c:v>2.5</c:v>
                </c:pt>
                <c:pt idx="1">
                  <c:v>2.2999999999999998</c:v>
                </c:pt>
                <c:pt idx="2">
                  <c:v>2.5</c:v>
                </c:pt>
                <c:pt idx="3">
                  <c:v>4.3</c:v>
                </c:pt>
                <c:pt idx="4">
                  <c:v>5.3</c:v>
                </c:pt>
                <c:pt idx="5">
                  <c:v>1.5</c:v>
                </c:pt>
                <c:pt idx="6">
                  <c:v>1</c:v>
                </c:pt>
                <c:pt idx="7">
                  <c:v>1.9</c:v>
                </c:pt>
                <c:pt idx="8">
                  <c:v>1.2</c:v>
                </c:pt>
                <c:pt idx="9">
                  <c:v>2</c:v>
                </c:pt>
                <c:pt idx="10">
                  <c:v>2</c:v>
                </c:pt>
                <c:pt idx="11">
                  <c:v>4.3</c:v>
                </c:pt>
                <c:pt idx="12">
                  <c:v>6.1</c:v>
                </c:pt>
                <c:pt idx="13">
                  <c:v>7.1</c:v>
                </c:pt>
                <c:pt idx="14">
                  <c:v>6.8</c:v>
                </c:pt>
                <c:pt idx="15">
                  <c:v>6.8</c:v>
                </c:pt>
                <c:pt idx="16">
                  <c:v>8.1</c:v>
                </c:pt>
                <c:pt idx="17">
                  <c:v>11.4</c:v>
                </c:pt>
                <c:pt idx="18">
                  <c:v>10.5</c:v>
                </c:pt>
                <c:pt idx="19">
                  <c:v>9.4</c:v>
                </c:pt>
                <c:pt idx="20">
                  <c:v>7.9</c:v>
                </c:pt>
                <c:pt idx="21">
                  <c:v>5.5</c:v>
                </c:pt>
                <c:pt idx="22">
                  <c:v>3.4</c:v>
                </c:pt>
                <c:pt idx="23">
                  <c:v>5.6</c:v>
                </c:pt>
                <c:pt idx="24">
                  <c:v>5.2</c:v>
                </c:pt>
                <c:pt idx="25">
                  <c:v>7.2</c:v>
                </c:pt>
                <c:pt idx="26">
                  <c:v>6.2</c:v>
                </c:pt>
                <c:pt idx="27">
                  <c:v>8.9</c:v>
                </c:pt>
                <c:pt idx="28">
                  <c:v>10.3</c:v>
                </c:pt>
                <c:pt idx="29">
                  <c:v>8.1999999999999993</c:v>
                </c:pt>
                <c:pt idx="30">
                  <c:v>7.6</c:v>
                </c:pt>
                <c:pt idx="31">
                  <c:v>4.5</c:v>
                </c:pt>
                <c:pt idx="32">
                  <c:v>2.2999999999999998</c:v>
                </c:pt>
                <c:pt idx="33">
                  <c:v>3.7</c:v>
                </c:pt>
                <c:pt idx="34">
                  <c:v>1.1000000000000001</c:v>
                </c:pt>
                <c:pt idx="35">
                  <c:v>-1.9</c:v>
                </c:pt>
                <c:pt idx="36">
                  <c:v>-2.7</c:v>
                </c:pt>
                <c:pt idx="37">
                  <c:v>-3.4</c:v>
                </c:pt>
                <c:pt idx="38">
                  <c:v>-1.8</c:v>
                </c:pt>
                <c:pt idx="39">
                  <c:v>2.2000000000000002</c:v>
                </c:pt>
                <c:pt idx="40">
                  <c:v>0.5</c:v>
                </c:pt>
                <c:pt idx="41">
                  <c:v>-1.3</c:v>
                </c:pt>
                <c:pt idx="42">
                  <c:v>-4</c:v>
                </c:pt>
                <c:pt idx="43">
                  <c:v>-3.6</c:v>
                </c:pt>
                <c:pt idx="44">
                  <c:v>-11.9</c:v>
                </c:pt>
                <c:pt idx="45">
                  <c:v>-10.199999999999999</c:v>
                </c:pt>
                <c:pt idx="46">
                  <c:v>-8.1</c:v>
                </c:pt>
                <c:pt idx="47">
                  <c:v>-5.4</c:v>
                </c:pt>
                <c:pt idx="48">
                  <c:v>-4.5999999999999996</c:v>
                </c:pt>
                <c:pt idx="49">
                  <c:v>-3.3</c:v>
                </c:pt>
                <c:pt idx="50">
                  <c:v>-6.3</c:v>
                </c:pt>
                <c:pt idx="51">
                  <c:v>-17.7</c:v>
                </c:pt>
                <c:pt idx="52">
                  <c:v>-14.3</c:v>
                </c:pt>
                <c:pt idx="53">
                  <c:v>-9.1</c:v>
                </c:pt>
                <c:pt idx="54">
                  <c:v>-7.2</c:v>
                </c:pt>
                <c:pt idx="55">
                  <c:v>-7.1</c:v>
                </c:pt>
                <c:pt idx="56">
                  <c:v>-1</c:v>
                </c:pt>
                <c:pt idx="57">
                  <c:v>1.5</c:v>
                </c:pt>
                <c:pt idx="58">
                  <c:v>-2</c:v>
                </c:pt>
                <c:pt idx="59">
                  <c:v>3.5</c:v>
                </c:pt>
                <c:pt idx="60">
                  <c:v>2.2999999999999998</c:v>
                </c:pt>
                <c:pt idx="61">
                  <c:v>3.8</c:v>
                </c:pt>
                <c:pt idx="62">
                  <c:v>8.8000000000000007</c:v>
                </c:pt>
                <c:pt idx="63">
                  <c:v>11.1</c:v>
                </c:pt>
                <c:pt idx="64">
                  <c:v>9.6999999999999993</c:v>
                </c:pt>
                <c:pt idx="65">
                  <c:v>9.6</c:v>
                </c:pt>
                <c:pt idx="66">
                  <c:v>7.9</c:v>
                </c:pt>
                <c:pt idx="67">
                  <c:v>7.9</c:v>
                </c:pt>
                <c:pt idx="68">
                  <c:v>4.0999999999999996</c:v>
                </c:pt>
                <c:pt idx="69">
                  <c:v>-0.4</c:v>
                </c:pt>
                <c:pt idx="70">
                  <c:v>-3.3</c:v>
                </c:pt>
                <c:pt idx="71">
                  <c:v>-9</c:v>
                </c:pt>
                <c:pt idx="72">
                  <c:v>-2.9</c:v>
                </c:pt>
                <c:pt idx="73">
                  <c:v>2.9</c:v>
                </c:pt>
                <c:pt idx="74">
                  <c:v>-8</c:v>
                </c:pt>
                <c:pt idx="75">
                  <c:v>-10.4</c:v>
                </c:pt>
                <c:pt idx="76">
                  <c:v>-11.1</c:v>
                </c:pt>
                <c:pt idx="77">
                  <c:v>-11.2</c:v>
                </c:pt>
                <c:pt idx="78">
                  <c:v>-12.5</c:v>
                </c:pt>
                <c:pt idx="79">
                  <c:v>-14.9</c:v>
                </c:pt>
                <c:pt idx="80">
                  <c:v>-24.6</c:v>
                </c:pt>
                <c:pt idx="81">
                  <c:v>-24.7</c:v>
                </c:pt>
                <c:pt idx="82">
                  <c:v>-29.4</c:v>
                </c:pt>
                <c:pt idx="83">
                  <c:v>-28.9</c:v>
                </c:pt>
                <c:pt idx="84">
                  <c:v>-21.3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9A-4070-B16F-B8241CE2A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300096"/>
        <c:axId val="59304960"/>
      </c:lineChart>
      <c:dateAx>
        <c:axId val="59300096"/>
        <c:scaling>
          <c:orientation val="minMax"/>
          <c:min val="42736"/>
        </c:scaling>
        <c:delete val="0"/>
        <c:axPos val="b"/>
        <c:numFmt formatCode="mmm\ yy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304960"/>
        <c:crossesAt val="0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59304960"/>
        <c:scaling>
          <c:orientation val="minMax"/>
          <c:max val="55"/>
          <c:min val="-30"/>
        </c:scaling>
        <c:delete val="0"/>
        <c:axPos val="l"/>
        <c:numFmt formatCode="0.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30009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12700">
      <a:solidFill>
        <a:srgbClr val="000000"/>
      </a:solidFill>
      <a:prstDash val="solid"/>
    </a:ln>
  </c:spPr>
  <c:txPr>
    <a:bodyPr/>
    <a:lstStyle/>
    <a:p>
      <a:pPr>
        <a:defRPr sz="1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  </a:t>
            </a:r>
          </a:p>
        </c:rich>
      </c:tx>
      <c:layout>
        <c:manualLayout>
          <c:xMode val="edge"/>
          <c:yMode val="edge"/>
          <c:x val="0.49806575627321947"/>
          <c:y val="1.95195555712486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582068545779603E-2"/>
          <c:y val="0.1453045050982977"/>
          <c:w val="0.935033207805546"/>
          <c:h val="0.748895316121466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'Daten 3 Säulen (2)'!$B$4</c:f>
              <c:strCache>
                <c:ptCount val="1"/>
                <c:pt idx="0">
                  <c:v>Saar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7652006913769967E-3"/>
                  <c:y val="-2.0020020020020215E-3"/>
                </c:manualLayout>
              </c:layout>
              <c:numFmt formatCode="0.0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72-40A5-A822-774D41E6038F}"/>
                </c:ext>
              </c:extLst>
            </c:dLbl>
            <c:dLbl>
              <c:idx val="1"/>
              <c:layout>
                <c:manualLayout>
                  <c:x val="-4.3703579605740769E-3"/>
                  <c:y val="2.6232531744343137E-3"/>
                </c:manualLayout>
              </c:layout>
              <c:numFmt formatCode="0.0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72-40A5-A822-774D41E6038F}"/>
                </c:ext>
              </c:extLst>
            </c:dLbl>
            <c:dLbl>
              <c:idx val="2"/>
              <c:layout>
                <c:manualLayout>
                  <c:x val="-4.3709671687557619E-3"/>
                  <c:y val="-1.0350192712397392E-2"/>
                </c:manualLayout>
              </c:layout>
              <c:numFmt formatCode="0.0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72-40A5-A822-774D41E6038F}"/>
                </c:ext>
              </c:extLst>
            </c:dLbl>
            <c:numFmt formatCode="0.0" sourceLinked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'Daten 3 Säulen (2)'!$C$3:$E$3</c:f>
              <c:strCache>
                <c:ptCount val="3"/>
                <c:pt idx="0">
                  <c:v>Umsätze</c:v>
                </c:pt>
                <c:pt idx="1">
                  <c:v>Auftragseingänge</c:v>
                </c:pt>
                <c:pt idx="2">
                  <c:v>Beschäftigung</c:v>
                </c:pt>
              </c:strCache>
            </c:strRef>
          </c:cat>
          <c:val>
            <c:numRef>
              <c:f>'Daten 3 Säulen (2)'!$C$4:$E$4</c:f>
              <c:numCache>
                <c:formatCode>General</c:formatCode>
                <c:ptCount val="3"/>
                <c:pt idx="0">
                  <c:v>17.100000000000001</c:v>
                </c:pt>
                <c:pt idx="1">
                  <c:v>8.1999999999999993</c:v>
                </c:pt>
                <c:pt idx="2">
                  <c:v>-0.5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A72-40A5-A822-774D41E6038F}"/>
            </c:ext>
          </c:extLst>
        </c:ser>
        <c:ser>
          <c:idx val="1"/>
          <c:order val="1"/>
          <c:tx>
            <c:strRef>
              <c:f>'Daten 3 Säulen (2)'!$B$5</c:f>
              <c:strCache>
                <c:ptCount val="1"/>
                <c:pt idx="0">
                  <c:v>Bund</c:v>
                </c:pt>
              </c:strCache>
            </c:strRef>
          </c:tx>
          <c:spPr>
            <a:solidFill>
              <a:srgbClr val="007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A72-40A5-A822-774D41E6038F}"/>
              </c:ext>
            </c:extLst>
          </c:dPt>
          <c:dLbls>
            <c:dLbl>
              <c:idx val="0"/>
              <c:layout>
                <c:manualLayout>
                  <c:x val="-3.1274717352787417E-3"/>
                  <c:y val="-1.0537939514317456E-2"/>
                </c:manualLayout>
              </c:layout>
              <c:numFmt formatCode="0.0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72-40A5-A822-774D41E6038F}"/>
                </c:ext>
              </c:extLst>
            </c:dLbl>
            <c:dLbl>
              <c:idx val="1"/>
              <c:layout>
                <c:manualLayout>
                  <c:x val="3.9587734460023256E-4"/>
                  <c:y val="-3.3371954631802371E-4"/>
                </c:manualLayout>
              </c:layout>
              <c:numFmt formatCode="0.0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72-40A5-A822-774D41E6038F}"/>
                </c:ext>
              </c:extLst>
            </c:dLbl>
            <c:dLbl>
              <c:idx val="2"/>
              <c:layout>
                <c:manualLayout>
                  <c:x val="-4.0921528909466584E-3"/>
                  <c:y val="3.7781088174788963E-3"/>
                </c:manualLayout>
              </c:layout>
              <c:numFmt formatCode="0.0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72-40A5-A822-774D41E6038F}"/>
                </c:ext>
              </c:extLst>
            </c:dLbl>
            <c:numFmt formatCode="0.0" sourceLinked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'Daten 3 Säulen (2)'!$C$3:$E$3</c:f>
              <c:strCache>
                <c:ptCount val="3"/>
                <c:pt idx="0">
                  <c:v>Umsätze</c:v>
                </c:pt>
                <c:pt idx="1">
                  <c:v>Auftragseingänge</c:v>
                </c:pt>
                <c:pt idx="2">
                  <c:v>Beschäftigung</c:v>
                </c:pt>
              </c:strCache>
            </c:strRef>
          </c:cat>
          <c:val>
            <c:numRef>
              <c:f>'Daten 3 Säulen (2)'!$C$5:$E$5</c:f>
              <c:numCache>
                <c:formatCode>General</c:formatCode>
                <c:ptCount val="3"/>
                <c:pt idx="0">
                  <c:v>16.7</c:v>
                </c:pt>
                <c:pt idx="1">
                  <c:v>6.2</c:v>
                </c:pt>
                <c:pt idx="2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A72-40A5-A822-774D41E60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1551432"/>
        <c:axId val="1"/>
      </c:barChart>
      <c:catAx>
        <c:axId val="601551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ax val="25"/>
          <c:min val="-8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01551432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2985537677355542"/>
          <c:y val="0.84531556873776437"/>
          <c:w val="0.29341661277847514"/>
          <c:h val="0.1308797162686502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 codeName="Diagramm2"/>
  <sheetViews>
    <sheetView tabSelected="1" workbookViewId="0"/>
  </sheetViews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96F861A-1B0E-41CD-A42B-8F84BAC9D6B2}">
  <sheetPr/>
  <sheetViews>
    <sheetView workbookViewId="0"/>
  </sheetViews>
  <pageMargins left="0.39370078740157483" right="0.39370078740157483" top="0.59055118110236227" bottom="0.59055118110236227" header="0.51181102362204722" footer="0.51181102362204722"/>
  <pageSetup paperSize="9" orientation="landscape" copies="3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53525" cy="5657850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0.48143</cdr:x>
      <cdr:y>0.34663</cdr:y>
    </cdr:from>
    <cdr:to>
      <cdr:x>0.63793</cdr:x>
      <cdr:y>0.43265</cdr:y>
    </cdr:to>
    <cdr:sp macro="" textlink="">
      <cdr:nvSpPr>
        <cdr:cNvPr id="226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06746" y="1961196"/>
          <a:ext cx="1432527" cy="4866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250" b="1" i="0" u="none" strike="noStrike" baseline="0">
              <a:solidFill>
                <a:schemeClr val="tx2"/>
              </a:solidFill>
              <a:latin typeface="Arial"/>
              <a:cs typeface="Arial"/>
            </a:rPr>
            <a:t>Indikator</a:t>
          </a:r>
        </a:p>
        <a:p xmlns:a="http://schemas.openxmlformats.org/drawingml/2006/main">
          <a:pPr algn="ctr" rtl="0">
            <a:defRPr sz="1000"/>
          </a:pPr>
          <a:r>
            <a:rPr lang="de-DE" sz="1250" b="1" i="0" u="none" strike="noStrike" baseline="0">
              <a:solidFill>
                <a:schemeClr val="tx2"/>
              </a:solidFill>
              <a:latin typeface="Arial"/>
              <a:cs typeface="Arial"/>
            </a:rPr>
            <a:t>Lage</a:t>
          </a:r>
        </a:p>
      </cdr:txBody>
    </cdr:sp>
  </cdr:relSizeAnchor>
  <cdr:relSizeAnchor xmlns:cdr="http://schemas.openxmlformats.org/drawingml/2006/chartDrawing">
    <cdr:from>
      <cdr:x>0.32659</cdr:x>
      <cdr:y>0.70383</cdr:y>
    </cdr:from>
    <cdr:to>
      <cdr:x>0.5505</cdr:x>
      <cdr:y>0.78957</cdr:y>
    </cdr:to>
    <cdr:sp macro="" textlink="">
      <cdr:nvSpPr>
        <cdr:cNvPr id="2268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89404" y="3982143"/>
          <a:ext cx="2049566" cy="4851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250" b="1" i="0" u="none" strike="noStrike" baseline="0">
              <a:solidFill>
                <a:srgbClr val="FF0000"/>
              </a:solidFill>
              <a:latin typeface="Arial"/>
              <a:cs typeface="Arial"/>
            </a:rPr>
            <a:t>Indikator</a:t>
          </a:r>
        </a:p>
        <a:p xmlns:a="http://schemas.openxmlformats.org/drawingml/2006/main">
          <a:pPr algn="ctr" rtl="0">
            <a:defRPr sz="1000"/>
          </a:pPr>
          <a:r>
            <a:rPr lang="de-DE" sz="1250" b="1" i="0" u="none" strike="noStrike" baseline="0">
              <a:solidFill>
                <a:srgbClr val="FF0000"/>
              </a:solidFill>
              <a:latin typeface="Arial"/>
              <a:cs typeface="Arial"/>
            </a:rPr>
            <a:t>Erwartungen</a:t>
          </a:r>
        </a:p>
      </cdr:txBody>
    </cdr:sp>
  </cdr:relSizeAnchor>
  <cdr:relSizeAnchor xmlns:cdr="http://schemas.openxmlformats.org/drawingml/2006/chartDrawing">
    <cdr:from>
      <cdr:x>0.78713</cdr:x>
      <cdr:y>0.95254</cdr:y>
    </cdr:from>
    <cdr:to>
      <cdr:x>0.99488</cdr:x>
      <cdr:y>0.98979</cdr:y>
    </cdr:to>
    <cdr:sp macro="" textlink="">
      <cdr:nvSpPr>
        <cdr:cNvPr id="33618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90063" y="5380232"/>
          <a:ext cx="1897687" cy="210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22860" rIns="18288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Quelle, Grafik: IHK Saarland</a:t>
          </a:r>
        </a:p>
      </cdr:txBody>
    </cdr:sp>
  </cdr:relSizeAnchor>
  <cdr:relSizeAnchor xmlns:cdr="http://schemas.openxmlformats.org/drawingml/2006/chartDrawing">
    <cdr:from>
      <cdr:x>0.07411</cdr:x>
      <cdr:y>0.0236</cdr:y>
    </cdr:from>
    <cdr:to>
      <cdr:x>0.94885</cdr:x>
      <cdr:y>0.09443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D9827424-8AA5-4ABA-9C5B-6FF9039E7B30}"/>
            </a:ext>
          </a:extLst>
        </cdr:cNvPr>
        <cdr:cNvSpPr txBox="1"/>
      </cdr:nvSpPr>
      <cdr:spPr>
        <a:xfrm xmlns:a="http://schemas.openxmlformats.org/drawingml/2006/main">
          <a:off x="676275" y="132851"/>
          <a:ext cx="7981950" cy="3987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800" b="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Saarkonjunktur: Stimmung zum Jahresbeginn deutlich aufgehellt</a:t>
          </a:r>
        </a:p>
        <a:p xmlns:a="http://schemas.openxmlformats.org/drawingml/2006/main">
          <a:pPr algn="ctr"/>
          <a:endParaRPr lang="de-DE" sz="1800">
            <a:solidFill>
              <a:schemeClr val="tx2"/>
            </a:solidFill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858375" cy="6372225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A78CC544-D8D3-44F2-A3A0-F96D91E0A3B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0.01159</cdr:x>
      <cdr:y>0.02201</cdr:y>
    </cdr:from>
    <cdr:to>
      <cdr:x>0.98841</cdr:x>
      <cdr:y>0.08326</cdr:y>
    </cdr:to>
    <cdr:sp macro="" textlink="">
      <cdr:nvSpPr>
        <cdr:cNvPr id="1863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4148" y="139608"/>
          <a:ext cx="9620554" cy="3885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32004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800" b="1" i="0" u="none" strike="noStrike" baseline="0">
              <a:solidFill>
                <a:schemeClr val="tx2"/>
              </a:solidFill>
              <a:latin typeface="Arial"/>
              <a:cs typeface="Arial"/>
            </a:rPr>
            <a:t>Saarindustrie beim Umsatz und Auftragseingang über Bundesniveau</a:t>
          </a:r>
          <a:endParaRPr lang="de-DE" sz="1050" b="1">
            <a:solidFill>
              <a:schemeClr val="tx2"/>
            </a:solidFill>
          </a:endParaRPr>
        </a:p>
      </cdr:txBody>
    </cdr:sp>
  </cdr:relSizeAnchor>
  <cdr:relSizeAnchor xmlns:cdr="http://schemas.openxmlformats.org/drawingml/2006/chartDrawing">
    <cdr:from>
      <cdr:x>0.001</cdr:x>
      <cdr:y>0.91875</cdr:y>
    </cdr:from>
    <cdr:to>
      <cdr:x>0.5215</cdr:x>
      <cdr:y>0.98825</cdr:y>
    </cdr:to>
    <cdr:sp macro="" textlink="">
      <cdr:nvSpPr>
        <cdr:cNvPr id="1863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311" y="5829814"/>
          <a:ext cx="5148486" cy="4392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Quelle: Statistisches Landesamt Saarland</a:t>
          </a:r>
        </a:p>
        <a:p xmlns:a="http://schemas.openxmlformats.org/drawingml/2006/main">
          <a:pPr algn="l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Grafik: IHK Saarland</a:t>
          </a:r>
          <a:endParaRPr lang="de-DE"/>
        </a:p>
      </cdr:txBody>
    </cdr:sp>
  </cdr:relSizeAnchor>
  <cdr:relSizeAnchor xmlns:cdr="http://schemas.openxmlformats.org/drawingml/2006/chartDrawing">
    <cdr:from>
      <cdr:x>0.09952</cdr:x>
      <cdr:y>0.1593</cdr:y>
    </cdr:from>
    <cdr:to>
      <cdr:x>0.28327</cdr:x>
      <cdr:y>0.25155</cdr:y>
    </cdr:to>
    <cdr:sp macro="" textlink="">
      <cdr:nvSpPr>
        <cdr:cNvPr id="18637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81073" y="1015064"/>
          <a:ext cx="1811477" cy="5878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675" b="0" i="0" u="none" strike="noStrike" baseline="0">
              <a:solidFill>
                <a:srgbClr val="000000"/>
              </a:solidFill>
              <a:latin typeface="Arial"/>
              <a:cs typeface="Arial"/>
            </a:rPr>
            <a:t>Umsätze</a:t>
          </a:r>
          <a:endParaRPr lang="de-DE"/>
        </a:p>
      </cdr:txBody>
    </cdr:sp>
  </cdr:relSizeAnchor>
  <cdr:relSizeAnchor xmlns:cdr="http://schemas.openxmlformats.org/drawingml/2006/chartDrawing">
    <cdr:from>
      <cdr:x>0.72666</cdr:x>
      <cdr:y>0.16675</cdr:y>
    </cdr:from>
    <cdr:to>
      <cdr:x>0.90791</cdr:x>
      <cdr:y>0.258</cdr:y>
    </cdr:to>
    <cdr:sp macro="" textlink="">
      <cdr:nvSpPr>
        <cdr:cNvPr id="18637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63649" y="1062592"/>
          <a:ext cx="1786831" cy="5814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675" b="0" i="0" u="none" strike="noStrike" baseline="0">
              <a:solidFill>
                <a:srgbClr val="000000"/>
              </a:solidFill>
              <a:latin typeface="Arial"/>
              <a:cs typeface="Arial"/>
            </a:rPr>
            <a:t>Beschäftigung</a:t>
          </a:r>
          <a:endParaRPr lang="de-DE"/>
        </a:p>
      </cdr:txBody>
    </cdr:sp>
  </cdr:relSizeAnchor>
  <cdr:relSizeAnchor xmlns:cdr="http://schemas.openxmlformats.org/drawingml/2006/chartDrawing">
    <cdr:from>
      <cdr:x>0.41884</cdr:x>
      <cdr:y>0.16199</cdr:y>
    </cdr:from>
    <cdr:to>
      <cdr:x>0.60159</cdr:x>
      <cdr:y>0.25499</cdr:y>
    </cdr:to>
    <cdr:sp macro="" textlink="">
      <cdr:nvSpPr>
        <cdr:cNvPr id="18637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9082" y="1032233"/>
          <a:ext cx="1801618" cy="5926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675" b="0" i="0" u="none" strike="noStrike" baseline="0">
              <a:solidFill>
                <a:srgbClr val="000000"/>
              </a:solidFill>
              <a:latin typeface="Arial"/>
              <a:cs typeface="Arial"/>
            </a:rPr>
            <a:t>Auftragseingang</a:t>
          </a:r>
          <a:endParaRPr lang="de-DE"/>
        </a:p>
      </cdr:txBody>
    </cdr:sp>
  </cdr:relSizeAnchor>
  <cdr:relSizeAnchor xmlns:cdr="http://schemas.openxmlformats.org/drawingml/2006/chartDrawing">
    <cdr:from>
      <cdr:x>0.17556</cdr:x>
      <cdr:y>0.074</cdr:y>
    </cdr:from>
    <cdr:to>
      <cdr:x>0.83931</cdr:x>
      <cdr:y>0.124</cdr:y>
    </cdr:to>
    <cdr:sp macro="" textlink="">
      <cdr:nvSpPr>
        <cdr:cNvPr id="18637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30776" y="476321"/>
          <a:ext cx="6543497" cy="3217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200" b="1" i="0" u="none" strike="noStrike" baseline="0">
              <a:solidFill>
                <a:schemeClr val="tx2"/>
              </a:solidFill>
              <a:latin typeface="Arial"/>
              <a:cs typeface="Arial"/>
            </a:rPr>
            <a:t>Veränderungen Januar  bis November 2022  gegenüber Vorjahreszeitraum in v. H.</a:t>
          </a:r>
        </a:p>
        <a:p xmlns:a="http://schemas.openxmlformats.org/drawingml/2006/main">
          <a:pPr algn="ctr" rtl="0">
            <a:defRPr sz="1000"/>
          </a:pPr>
          <a:endParaRPr lang="de-DE" sz="1200" b="1" i="0" u="none" strike="noStrike" baseline="0">
            <a:solidFill>
              <a:schemeClr val="tx2"/>
            </a:solidFill>
            <a:latin typeface="Arial"/>
            <a:cs typeface="Arial"/>
          </a:endParaRP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/>
  <dimension ref="A1:O116"/>
  <sheetViews>
    <sheetView topLeftCell="A29" workbookViewId="0">
      <pane ySplit="3" topLeftCell="A91" activePane="bottomLeft" state="frozen"/>
      <selection activeCell="C127" sqref="C127"/>
      <selection pane="bottomLeft" activeCell="J117" sqref="J117"/>
    </sheetView>
  </sheetViews>
  <sheetFormatPr baseColWidth="10" defaultRowHeight="12.75" x14ac:dyDescent="0.2"/>
  <cols>
    <col min="2" max="2" width="11.5703125" style="3" bestFit="1" customWidth="1"/>
    <col min="3" max="3" width="11.42578125" style="3"/>
    <col min="4" max="4" width="11.5703125" style="3" bestFit="1" customWidth="1"/>
    <col min="5" max="6" width="11.42578125" style="3"/>
    <col min="7" max="7" width="15.28515625" style="3" customWidth="1"/>
    <col min="8" max="16384" width="11.42578125" style="3"/>
  </cols>
  <sheetData>
    <row r="1" spans="1:1" customFormat="1" x14ac:dyDescent="0.2"/>
    <row r="2" spans="1:1" customFormat="1" x14ac:dyDescent="0.2"/>
    <row r="3" spans="1:1" customFormat="1" x14ac:dyDescent="0.2"/>
    <row r="4" spans="1:1" customFormat="1" x14ac:dyDescent="0.2"/>
    <row r="5" spans="1:1" customFormat="1" x14ac:dyDescent="0.2"/>
    <row r="6" spans="1:1" customFormat="1" x14ac:dyDescent="0.2"/>
    <row r="7" spans="1:1" customFormat="1" x14ac:dyDescent="0.2"/>
    <row r="8" spans="1:1" customFormat="1" x14ac:dyDescent="0.2"/>
    <row r="9" spans="1:1" customFormat="1" x14ac:dyDescent="0.2">
      <c r="A9" s="2"/>
    </row>
    <row r="10" spans="1:1" customFormat="1" x14ac:dyDescent="0.2">
      <c r="A10" t="s">
        <v>0</v>
      </c>
    </row>
    <row r="11" spans="1:1" customFormat="1" x14ac:dyDescent="0.2"/>
    <row r="12" spans="1:1" customFormat="1" x14ac:dyDescent="0.2"/>
    <row r="13" spans="1:1" customFormat="1" x14ac:dyDescent="0.2"/>
    <row r="14" spans="1:1" customFormat="1" x14ac:dyDescent="0.2"/>
    <row r="15" spans="1:1" customFormat="1" x14ac:dyDescent="0.2"/>
    <row r="16" spans="1:1" customFormat="1" x14ac:dyDescent="0.2"/>
    <row r="17" spans="1:6" customFormat="1" x14ac:dyDescent="0.2"/>
    <row r="18" spans="1:6" customFormat="1" x14ac:dyDescent="0.2"/>
    <row r="19" spans="1:6" customFormat="1" x14ac:dyDescent="0.2"/>
    <row r="20" spans="1:6" customFormat="1" x14ac:dyDescent="0.2"/>
    <row r="21" spans="1:6" customFormat="1" x14ac:dyDescent="0.2"/>
    <row r="22" spans="1:6" customFormat="1" x14ac:dyDescent="0.2"/>
    <row r="23" spans="1:6" customFormat="1" x14ac:dyDescent="0.2"/>
    <row r="24" spans="1:6" customFormat="1" x14ac:dyDescent="0.2"/>
    <row r="25" spans="1:6" customFormat="1" x14ac:dyDescent="0.2"/>
    <row r="26" spans="1:6" customFormat="1" x14ac:dyDescent="0.2"/>
    <row r="27" spans="1:6" customFormat="1" x14ac:dyDescent="0.2">
      <c r="A27" s="4"/>
    </row>
    <row r="28" spans="1:6" customFormat="1" x14ac:dyDescent="0.2">
      <c r="A28" s="4"/>
    </row>
    <row r="29" spans="1:6" customFormat="1" ht="12.75" customHeight="1" x14ac:dyDescent="0.2">
      <c r="A29" s="4"/>
    </row>
    <row r="30" spans="1:6" customFormat="1" x14ac:dyDescent="0.2">
      <c r="A30" s="4"/>
      <c r="B30" s="8" t="s">
        <v>2</v>
      </c>
      <c r="C30" s="8"/>
      <c r="E30" s="6" t="s">
        <v>5</v>
      </c>
    </row>
    <row r="31" spans="1:6" customFormat="1" x14ac:dyDescent="0.2">
      <c r="A31" s="4"/>
      <c r="B31" s="3" t="s">
        <v>1</v>
      </c>
      <c r="C31" s="3" t="s">
        <v>3</v>
      </c>
      <c r="E31" s="6" t="s">
        <v>4</v>
      </c>
      <c r="F31" s="6" t="s">
        <v>0</v>
      </c>
    </row>
    <row r="32" spans="1:6" customFormat="1" x14ac:dyDescent="0.2">
      <c r="A32" s="1">
        <v>42370</v>
      </c>
      <c r="B32" s="3">
        <v>33.799999999999997</v>
      </c>
      <c r="C32" s="3">
        <v>2.5</v>
      </c>
      <c r="D32" s="3" t="e">
        <f>C32-#REF!</f>
        <v>#REF!</v>
      </c>
    </row>
    <row r="33" spans="1:4" customFormat="1" x14ac:dyDescent="0.2">
      <c r="A33" s="1">
        <v>42401</v>
      </c>
      <c r="B33" s="3">
        <v>34.700000000000003</v>
      </c>
      <c r="C33" s="3">
        <v>2.2999999999999998</v>
      </c>
      <c r="D33" s="3">
        <f t="shared" ref="D33:D47" si="0">C33-C32</f>
        <v>-0.20000000000000018</v>
      </c>
    </row>
    <row r="34" spans="1:4" customFormat="1" x14ac:dyDescent="0.2">
      <c r="A34" s="1">
        <v>42430</v>
      </c>
      <c r="B34" s="3">
        <v>35.1</v>
      </c>
      <c r="C34" s="3">
        <v>2.5</v>
      </c>
      <c r="D34" s="3">
        <f t="shared" si="0"/>
        <v>0.20000000000000018</v>
      </c>
    </row>
    <row r="35" spans="1:4" customFormat="1" x14ac:dyDescent="0.2">
      <c r="A35" s="1">
        <v>42461</v>
      </c>
      <c r="B35" s="3">
        <v>36.299999999999997</v>
      </c>
      <c r="C35" s="3">
        <v>4.3</v>
      </c>
      <c r="D35" s="3">
        <f t="shared" si="0"/>
        <v>1.7999999999999998</v>
      </c>
    </row>
    <row r="36" spans="1:4" customFormat="1" x14ac:dyDescent="0.2">
      <c r="A36" s="1">
        <v>42491</v>
      </c>
      <c r="B36" s="3">
        <v>34.200000000000003</v>
      </c>
      <c r="C36" s="3">
        <v>5.3</v>
      </c>
      <c r="D36" s="3">
        <f t="shared" si="0"/>
        <v>1</v>
      </c>
    </row>
    <row r="37" spans="1:4" customFormat="1" x14ac:dyDescent="0.2">
      <c r="A37" s="1">
        <v>42522</v>
      </c>
      <c r="B37" s="3">
        <v>36.299999999999997</v>
      </c>
      <c r="C37" s="3">
        <v>1.5</v>
      </c>
      <c r="D37" s="3">
        <f t="shared" si="0"/>
        <v>-3.8</v>
      </c>
    </row>
    <row r="38" spans="1:4" customFormat="1" x14ac:dyDescent="0.2">
      <c r="A38" s="1">
        <v>42552</v>
      </c>
      <c r="B38" s="3">
        <v>33.299999999999997</v>
      </c>
      <c r="C38" s="3">
        <v>1</v>
      </c>
      <c r="D38" s="3">
        <f t="shared" si="0"/>
        <v>-0.5</v>
      </c>
    </row>
    <row r="39" spans="1:4" customFormat="1" x14ac:dyDescent="0.2">
      <c r="A39" s="1">
        <v>42583</v>
      </c>
      <c r="B39" s="3">
        <v>31.2</v>
      </c>
      <c r="C39" s="3">
        <v>1.9</v>
      </c>
      <c r="D39" s="3">
        <f t="shared" si="0"/>
        <v>0.89999999999999991</v>
      </c>
    </row>
    <row r="40" spans="1:4" customFormat="1" x14ac:dyDescent="0.2">
      <c r="A40" s="1">
        <v>42614</v>
      </c>
      <c r="B40" s="3">
        <v>32.200000000000003</v>
      </c>
      <c r="C40" s="3">
        <v>1.2</v>
      </c>
      <c r="D40" s="3">
        <f t="shared" si="0"/>
        <v>-0.7</v>
      </c>
    </row>
    <row r="41" spans="1:4" customFormat="1" x14ac:dyDescent="0.2">
      <c r="A41" s="1">
        <v>42644</v>
      </c>
      <c r="B41" s="3">
        <v>29.9</v>
      </c>
      <c r="C41" s="3">
        <v>2</v>
      </c>
      <c r="D41" s="3">
        <f t="shared" si="0"/>
        <v>0.8</v>
      </c>
    </row>
    <row r="42" spans="1:4" customFormat="1" x14ac:dyDescent="0.2">
      <c r="A42" s="1">
        <v>42675</v>
      </c>
      <c r="B42" s="3">
        <v>31.6</v>
      </c>
      <c r="C42" s="3">
        <v>2</v>
      </c>
      <c r="D42" s="3">
        <f t="shared" si="0"/>
        <v>0</v>
      </c>
    </row>
    <row r="43" spans="1:4" customFormat="1" x14ac:dyDescent="0.2">
      <c r="A43" s="1">
        <v>42705</v>
      </c>
      <c r="B43" s="3">
        <v>31.9</v>
      </c>
      <c r="C43" s="3">
        <v>4.3</v>
      </c>
      <c r="D43" s="3">
        <f t="shared" si="0"/>
        <v>2.2999999999999998</v>
      </c>
    </row>
    <row r="44" spans="1:4" customFormat="1" x14ac:dyDescent="0.2">
      <c r="A44" s="1">
        <v>42736</v>
      </c>
      <c r="B44" s="3">
        <v>31.5</v>
      </c>
      <c r="C44" s="3">
        <v>6.1</v>
      </c>
      <c r="D44" s="3">
        <f t="shared" si="0"/>
        <v>1.7999999999999998</v>
      </c>
    </row>
    <row r="45" spans="1:4" customFormat="1" x14ac:dyDescent="0.2">
      <c r="A45" s="1">
        <v>42767</v>
      </c>
      <c r="B45" s="3">
        <v>34.4</v>
      </c>
      <c r="C45" s="3">
        <v>7.1</v>
      </c>
      <c r="D45" s="3">
        <f t="shared" si="0"/>
        <v>1</v>
      </c>
    </row>
    <row r="46" spans="1:4" customFormat="1" x14ac:dyDescent="0.2">
      <c r="A46" s="1">
        <v>42795</v>
      </c>
      <c r="B46" s="3">
        <v>35.6</v>
      </c>
      <c r="C46" s="3">
        <v>6.8</v>
      </c>
      <c r="D46" s="3">
        <f t="shared" si="0"/>
        <v>-0.29999999999999982</v>
      </c>
    </row>
    <row r="47" spans="1:4" customFormat="1" x14ac:dyDescent="0.2">
      <c r="A47" s="1">
        <v>42826</v>
      </c>
      <c r="B47" s="3">
        <v>38.4</v>
      </c>
      <c r="C47" s="3">
        <v>6.8</v>
      </c>
      <c r="D47" s="3">
        <f t="shared" si="0"/>
        <v>0</v>
      </c>
    </row>
    <row r="48" spans="1:4" customFormat="1" x14ac:dyDescent="0.2">
      <c r="A48" s="1">
        <v>42856</v>
      </c>
      <c r="B48" s="3">
        <v>38.700000000000003</v>
      </c>
      <c r="C48" s="3">
        <v>8.1</v>
      </c>
      <c r="D48" s="3">
        <f t="shared" ref="D48:D75" si="1">C48-C47</f>
        <v>1.2999999999999998</v>
      </c>
    </row>
    <row r="49" spans="1:15" customFormat="1" x14ac:dyDescent="0.2">
      <c r="A49" s="1">
        <v>42887</v>
      </c>
      <c r="B49" s="3">
        <v>42.3</v>
      </c>
      <c r="C49" s="3">
        <v>11.4</v>
      </c>
      <c r="D49" s="3">
        <f t="shared" si="1"/>
        <v>3.3000000000000007</v>
      </c>
    </row>
    <row r="50" spans="1:15" customFormat="1" x14ac:dyDescent="0.2">
      <c r="A50" s="1">
        <v>42917</v>
      </c>
      <c r="B50" s="3">
        <v>44.1</v>
      </c>
      <c r="C50" s="3">
        <v>10.5</v>
      </c>
      <c r="D50" s="3">
        <f t="shared" si="1"/>
        <v>-0.90000000000000036</v>
      </c>
    </row>
    <row r="51" spans="1:15" customFormat="1" x14ac:dyDescent="0.2">
      <c r="A51" s="1">
        <v>42948</v>
      </c>
      <c r="B51" s="3">
        <v>44.2</v>
      </c>
      <c r="C51" s="3">
        <v>9.4</v>
      </c>
      <c r="D51" s="3">
        <f t="shared" si="1"/>
        <v>-1.0999999999999996</v>
      </c>
    </row>
    <row r="52" spans="1:15" customFormat="1" x14ac:dyDescent="0.2">
      <c r="A52" s="1">
        <v>42979</v>
      </c>
      <c r="B52" s="3">
        <v>42.7</v>
      </c>
      <c r="C52" s="3">
        <v>7.9</v>
      </c>
      <c r="D52" s="3">
        <f t="shared" si="1"/>
        <v>-1.5</v>
      </c>
    </row>
    <row r="53" spans="1:15" customFormat="1" x14ac:dyDescent="0.2">
      <c r="A53" s="1">
        <v>43009</v>
      </c>
      <c r="B53" s="3">
        <v>46.2</v>
      </c>
      <c r="C53" s="3">
        <v>5.5</v>
      </c>
      <c r="D53" s="3">
        <f t="shared" si="1"/>
        <v>-2.4000000000000004</v>
      </c>
    </row>
    <row r="54" spans="1:15" x14ac:dyDescent="0.2">
      <c r="A54" s="1">
        <v>43040</v>
      </c>
      <c r="B54" s="3">
        <v>49.9</v>
      </c>
      <c r="C54" s="3">
        <v>3.4</v>
      </c>
      <c r="D54" s="3">
        <f t="shared" si="1"/>
        <v>-2.1</v>
      </c>
    </row>
    <row r="55" spans="1:15" x14ac:dyDescent="0.2">
      <c r="A55" s="1">
        <v>43070</v>
      </c>
      <c r="B55" s="3">
        <v>49.3</v>
      </c>
      <c r="C55" s="3">
        <v>5.6</v>
      </c>
      <c r="D55" s="3">
        <f t="shared" si="1"/>
        <v>2.1999999999999997</v>
      </c>
    </row>
    <row r="56" spans="1:15" x14ac:dyDescent="0.2">
      <c r="A56" s="1">
        <v>43101</v>
      </c>
      <c r="B56" s="3">
        <v>52.8</v>
      </c>
      <c r="C56" s="3">
        <v>5.2</v>
      </c>
      <c r="D56" s="3">
        <f t="shared" si="1"/>
        <v>-0.39999999999999947</v>
      </c>
    </row>
    <row r="57" spans="1:15" x14ac:dyDescent="0.2">
      <c r="A57" s="1">
        <v>43132</v>
      </c>
      <c r="B57" s="3">
        <v>53.1</v>
      </c>
      <c r="C57" s="3">
        <v>7.2</v>
      </c>
      <c r="D57" s="3">
        <f t="shared" si="1"/>
        <v>2</v>
      </c>
    </row>
    <row r="58" spans="1:15" x14ac:dyDescent="0.2">
      <c r="A58" s="1">
        <v>43160</v>
      </c>
      <c r="B58" s="3">
        <v>52.2</v>
      </c>
      <c r="C58" s="3">
        <v>6.2</v>
      </c>
      <c r="D58" s="3">
        <f t="shared" si="1"/>
        <v>-1</v>
      </c>
    </row>
    <row r="59" spans="1:15" x14ac:dyDescent="0.2">
      <c r="A59" s="1">
        <v>43191</v>
      </c>
      <c r="B59" s="3">
        <v>52.2</v>
      </c>
      <c r="C59" s="3">
        <v>8.9</v>
      </c>
      <c r="D59" s="3">
        <f t="shared" si="1"/>
        <v>2.7</v>
      </c>
    </row>
    <row r="60" spans="1:15" x14ac:dyDescent="0.2">
      <c r="A60" s="1">
        <v>43221</v>
      </c>
      <c r="B60" s="3">
        <v>51.2</v>
      </c>
      <c r="C60" s="3">
        <v>10.3</v>
      </c>
      <c r="D60" s="3">
        <f t="shared" si="1"/>
        <v>1.4000000000000004</v>
      </c>
      <c r="O60" s="3">
        <v>-3.5</v>
      </c>
    </row>
    <row r="61" spans="1:15" x14ac:dyDescent="0.2">
      <c r="A61" s="1">
        <v>43252</v>
      </c>
      <c r="B61" s="3">
        <v>49.5</v>
      </c>
      <c r="C61" s="3">
        <v>8.1999999999999993</v>
      </c>
      <c r="D61" s="3">
        <f t="shared" si="1"/>
        <v>-2.1000000000000014</v>
      </c>
    </row>
    <row r="62" spans="1:15" x14ac:dyDescent="0.2">
      <c r="A62" s="1">
        <v>43282</v>
      </c>
      <c r="B62" s="3">
        <v>51.3</v>
      </c>
      <c r="C62" s="3">
        <v>7.6</v>
      </c>
      <c r="D62" s="3">
        <f t="shared" si="1"/>
        <v>-0.59999999999999964</v>
      </c>
    </row>
    <row r="63" spans="1:15" x14ac:dyDescent="0.2">
      <c r="A63" s="1">
        <v>43313</v>
      </c>
      <c r="B63" s="3">
        <v>48.4</v>
      </c>
      <c r="C63" s="3">
        <v>4.5</v>
      </c>
      <c r="D63" s="3">
        <f t="shared" si="1"/>
        <v>-3.0999999999999996</v>
      </c>
    </row>
    <row r="64" spans="1:15" x14ac:dyDescent="0.2">
      <c r="A64" s="1">
        <v>43344</v>
      </c>
      <c r="B64" s="3">
        <v>43.8</v>
      </c>
      <c r="C64" s="3">
        <v>2.2999999999999998</v>
      </c>
      <c r="D64" s="3">
        <f t="shared" si="1"/>
        <v>-2.2000000000000002</v>
      </c>
    </row>
    <row r="65" spans="1:10" x14ac:dyDescent="0.2">
      <c r="A65" s="1">
        <v>43374</v>
      </c>
      <c r="B65" s="3">
        <v>40.6</v>
      </c>
      <c r="C65" s="3">
        <v>3.7</v>
      </c>
      <c r="D65" s="3">
        <f t="shared" si="1"/>
        <v>1.4000000000000004</v>
      </c>
    </row>
    <row r="66" spans="1:10" x14ac:dyDescent="0.2">
      <c r="A66" s="1">
        <v>43405</v>
      </c>
      <c r="B66" s="3">
        <v>38.5</v>
      </c>
      <c r="C66" s="3">
        <v>1.1000000000000001</v>
      </c>
      <c r="D66" s="3">
        <f t="shared" si="1"/>
        <v>-2.6</v>
      </c>
    </row>
    <row r="67" spans="1:10" x14ac:dyDescent="0.2">
      <c r="A67" s="1">
        <v>43435</v>
      </c>
      <c r="B67" s="3">
        <v>36.4</v>
      </c>
      <c r="C67" s="3">
        <v>-1.9</v>
      </c>
      <c r="D67" s="3">
        <f t="shared" si="1"/>
        <v>-3</v>
      </c>
    </row>
    <row r="68" spans="1:10" x14ac:dyDescent="0.2">
      <c r="A68" s="1">
        <v>43466</v>
      </c>
      <c r="B68" s="3">
        <v>36.4</v>
      </c>
      <c r="C68" s="3">
        <v>-2.7</v>
      </c>
      <c r="D68" s="3">
        <f t="shared" si="1"/>
        <v>-0.80000000000000027</v>
      </c>
    </row>
    <row r="69" spans="1:10" x14ac:dyDescent="0.2">
      <c r="A69" s="1">
        <v>43497</v>
      </c>
      <c r="B69" s="3">
        <v>35.1</v>
      </c>
      <c r="C69" s="3">
        <v>-3.4</v>
      </c>
      <c r="D69" s="3">
        <f t="shared" si="1"/>
        <v>-0.69999999999999973</v>
      </c>
    </row>
    <row r="70" spans="1:10" x14ac:dyDescent="0.2">
      <c r="A70" s="1">
        <v>43525</v>
      </c>
      <c r="B70" s="3">
        <v>31.4</v>
      </c>
      <c r="C70" s="3">
        <v>-1.8</v>
      </c>
      <c r="D70" s="3">
        <f t="shared" si="1"/>
        <v>1.5999999999999999</v>
      </c>
    </row>
    <row r="71" spans="1:10" x14ac:dyDescent="0.2">
      <c r="A71" s="1">
        <v>43556</v>
      </c>
      <c r="B71" s="3">
        <v>32.6</v>
      </c>
      <c r="C71" s="3">
        <v>2.2000000000000002</v>
      </c>
      <c r="D71" s="3">
        <f t="shared" si="1"/>
        <v>4</v>
      </c>
    </row>
    <row r="72" spans="1:10" x14ac:dyDescent="0.2">
      <c r="A72" s="1">
        <v>43586</v>
      </c>
      <c r="B72" s="3">
        <v>30.4</v>
      </c>
      <c r="C72" s="3">
        <v>0.5</v>
      </c>
      <c r="D72" s="3">
        <f t="shared" si="1"/>
        <v>-1.7000000000000002</v>
      </c>
      <c r="J72" s="3" t="s">
        <v>6</v>
      </c>
    </row>
    <row r="73" spans="1:10" x14ac:dyDescent="0.2">
      <c r="A73" s="1">
        <v>43617</v>
      </c>
      <c r="B73" s="3">
        <v>30.6</v>
      </c>
      <c r="C73" s="3">
        <v>-1.3</v>
      </c>
      <c r="D73" s="3">
        <f t="shared" si="1"/>
        <v>-1.8</v>
      </c>
    </row>
    <row r="74" spans="1:10" x14ac:dyDescent="0.2">
      <c r="A74" s="1">
        <v>43647</v>
      </c>
      <c r="B74" s="3">
        <v>24.7</v>
      </c>
      <c r="C74" s="3">
        <v>-4</v>
      </c>
      <c r="D74" s="3">
        <f t="shared" si="1"/>
        <v>-2.7</v>
      </c>
    </row>
    <row r="75" spans="1:10" x14ac:dyDescent="0.2">
      <c r="A75" s="1">
        <v>43678</v>
      </c>
      <c r="B75" s="3">
        <v>24</v>
      </c>
      <c r="C75" s="3">
        <v>-3.6</v>
      </c>
      <c r="D75" s="3">
        <f t="shared" si="1"/>
        <v>0.39999999999999991</v>
      </c>
    </row>
    <row r="76" spans="1:10" x14ac:dyDescent="0.2">
      <c r="A76" s="1">
        <v>43709</v>
      </c>
      <c r="B76" s="3">
        <v>21.5</v>
      </c>
      <c r="C76" s="3">
        <v>-11.9</v>
      </c>
      <c r="D76" s="3">
        <f>C76-C75</f>
        <v>-8.3000000000000007</v>
      </c>
    </row>
    <row r="77" spans="1:10" x14ac:dyDescent="0.2">
      <c r="A77" s="1">
        <v>43739</v>
      </c>
      <c r="B77" s="3">
        <v>17.8</v>
      </c>
      <c r="C77" s="3">
        <v>-10.199999999999999</v>
      </c>
    </row>
    <row r="78" spans="1:10" x14ac:dyDescent="0.2">
      <c r="A78" s="1">
        <v>43770</v>
      </c>
      <c r="B78" s="3">
        <v>18.8</v>
      </c>
      <c r="C78" s="3">
        <v>-8.1</v>
      </c>
      <c r="E78" s="3">
        <v>25.5</v>
      </c>
      <c r="F78" s="3">
        <v>5.8</v>
      </c>
    </row>
    <row r="79" spans="1:10" x14ac:dyDescent="0.2">
      <c r="A79" s="1">
        <v>43800</v>
      </c>
      <c r="B79" s="3">
        <v>18.100000000000001</v>
      </c>
      <c r="C79" s="3">
        <v>-5.4</v>
      </c>
      <c r="E79" s="3">
        <v>31</v>
      </c>
      <c r="F79" s="3">
        <v>3.2</v>
      </c>
    </row>
    <row r="80" spans="1:10" x14ac:dyDescent="0.2">
      <c r="A80" s="1">
        <v>43831</v>
      </c>
      <c r="B80" s="3">
        <v>17.2</v>
      </c>
      <c r="C80" s="3">
        <v>-4.5999999999999996</v>
      </c>
      <c r="E80" s="3">
        <v>32.700000000000003</v>
      </c>
      <c r="F80" s="3">
        <v>0.8</v>
      </c>
    </row>
    <row r="81" spans="1:6" x14ac:dyDescent="0.2">
      <c r="A81" s="1">
        <v>43862</v>
      </c>
      <c r="B81" s="3">
        <v>17.7</v>
      </c>
      <c r="C81" s="3">
        <v>-3.3</v>
      </c>
      <c r="E81" s="3">
        <v>35.799999999999997</v>
      </c>
      <c r="F81" s="3">
        <v>-3.5</v>
      </c>
    </row>
    <row r="82" spans="1:6" x14ac:dyDescent="0.2">
      <c r="A82" s="1">
        <v>43891</v>
      </c>
      <c r="B82" s="3">
        <v>16.5</v>
      </c>
      <c r="C82" s="3">
        <v>-6.3</v>
      </c>
    </row>
    <row r="83" spans="1:6" x14ac:dyDescent="0.2">
      <c r="A83" s="1">
        <v>43922</v>
      </c>
      <c r="B83" s="3">
        <v>0.9</v>
      </c>
      <c r="C83" s="3">
        <v>-17.7</v>
      </c>
      <c r="E83" s="3">
        <v>33.200000000000003</v>
      </c>
      <c r="F83" s="3">
        <v>-1</v>
      </c>
    </row>
    <row r="84" spans="1:6" x14ac:dyDescent="0.2">
      <c r="A84" s="1">
        <v>43952</v>
      </c>
      <c r="B84" s="3">
        <v>-8.4</v>
      </c>
      <c r="C84" s="3">
        <v>-14.3</v>
      </c>
      <c r="E84" s="3">
        <v>27.5</v>
      </c>
      <c r="F84" s="3">
        <v>-0.8</v>
      </c>
    </row>
    <row r="85" spans="1:6" x14ac:dyDescent="0.2">
      <c r="A85" s="1">
        <v>43983</v>
      </c>
      <c r="B85" s="3">
        <v>-9.6</v>
      </c>
      <c r="C85" s="3">
        <v>-9.1</v>
      </c>
      <c r="E85" s="3">
        <v>31.5</v>
      </c>
      <c r="F85" s="3">
        <v>-7</v>
      </c>
    </row>
    <row r="86" spans="1:6" x14ac:dyDescent="0.2">
      <c r="A86" s="1">
        <v>44013</v>
      </c>
      <c r="B86" s="3">
        <v>-7.7</v>
      </c>
      <c r="C86" s="3">
        <v>-7.2</v>
      </c>
      <c r="E86" s="3">
        <v>31.3</v>
      </c>
      <c r="F86" s="3">
        <v>-10.8</v>
      </c>
    </row>
    <row r="87" spans="1:6" x14ac:dyDescent="0.2">
      <c r="A87" s="1">
        <v>44044</v>
      </c>
      <c r="B87" s="3">
        <v>-4.5</v>
      </c>
      <c r="C87" s="3">
        <v>-7.1</v>
      </c>
      <c r="E87" s="3">
        <v>28</v>
      </c>
      <c r="F87" s="3">
        <v>-8.4</v>
      </c>
    </row>
    <row r="88" spans="1:6" x14ac:dyDescent="0.2">
      <c r="A88" s="1">
        <v>44075</v>
      </c>
      <c r="B88" s="3">
        <v>-3.1</v>
      </c>
      <c r="C88" s="3">
        <v>-1</v>
      </c>
    </row>
    <row r="89" spans="1:6" x14ac:dyDescent="0.2">
      <c r="A89" s="1">
        <v>44105</v>
      </c>
      <c r="B89" s="3">
        <v>1.5</v>
      </c>
      <c r="C89" s="3">
        <v>1.5</v>
      </c>
    </row>
    <row r="90" spans="1:6" x14ac:dyDescent="0.2">
      <c r="A90" s="1">
        <v>44136</v>
      </c>
      <c r="B90" s="3">
        <v>7.8</v>
      </c>
      <c r="C90" s="3">
        <v>-2</v>
      </c>
    </row>
    <row r="91" spans="1:6" x14ac:dyDescent="0.2">
      <c r="A91" s="1">
        <v>44166</v>
      </c>
      <c r="B91" s="3">
        <v>11</v>
      </c>
      <c r="C91" s="3">
        <v>3.5</v>
      </c>
    </row>
    <row r="92" spans="1:6" x14ac:dyDescent="0.2">
      <c r="A92" s="1">
        <v>44197</v>
      </c>
      <c r="B92" s="3">
        <v>14.2</v>
      </c>
      <c r="C92" s="3">
        <v>2.2999999999999998</v>
      </c>
    </row>
    <row r="93" spans="1:6" x14ac:dyDescent="0.2">
      <c r="A93" s="1">
        <v>44228</v>
      </c>
      <c r="B93" s="3">
        <v>14.5</v>
      </c>
      <c r="C93" s="3">
        <v>3.8</v>
      </c>
    </row>
    <row r="94" spans="1:6" x14ac:dyDescent="0.2">
      <c r="A94" s="1">
        <v>44256</v>
      </c>
      <c r="B94" s="3">
        <v>14.8</v>
      </c>
      <c r="C94" s="3">
        <v>8.8000000000000007</v>
      </c>
    </row>
    <row r="95" spans="1:6" x14ac:dyDescent="0.2">
      <c r="A95" s="1">
        <v>44287</v>
      </c>
      <c r="B95" s="3">
        <v>25.9</v>
      </c>
      <c r="C95" s="3">
        <v>11.1</v>
      </c>
    </row>
    <row r="96" spans="1:6" x14ac:dyDescent="0.2">
      <c r="A96" s="1">
        <v>44317</v>
      </c>
      <c r="B96" s="3">
        <v>32.299999999999997</v>
      </c>
      <c r="C96" s="3">
        <v>9.6999999999999993</v>
      </c>
    </row>
    <row r="97" spans="1:8" x14ac:dyDescent="0.2">
      <c r="A97" s="1">
        <v>44348</v>
      </c>
      <c r="B97" s="3">
        <v>33</v>
      </c>
      <c r="C97" s="3">
        <v>9.6</v>
      </c>
    </row>
    <row r="98" spans="1:8" x14ac:dyDescent="0.2">
      <c r="A98" s="1">
        <v>44378</v>
      </c>
      <c r="B98" s="3">
        <v>41.8</v>
      </c>
      <c r="C98" s="3">
        <v>7.9</v>
      </c>
      <c r="E98" s="9"/>
      <c r="F98" s="9"/>
      <c r="G98" s="9"/>
      <c r="H98" s="5"/>
    </row>
    <row r="99" spans="1:8" x14ac:dyDescent="0.2">
      <c r="A99" s="1">
        <v>44409</v>
      </c>
      <c r="B99" s="3">
        <v>41.3</v>
      </c>
      <c r="C99" s="3">
        <v>7.9</v>
      </c>
      <c r="E99" s="9"/>
      <c r="F99" s="9"/>
      <c r="G99" s="9"/>
      <c r="H99" s="5"/>
    </row>
    <row r="100" spans="1:8" x14ac:dyDescent="0.2">
      <c r="A100" s="1">
        <v>44440</v>
      </c>
      <c r="B100" s="3">
        <v>38.6</v>
      </c>
      <c r="C100" s="3">
        <v>4.0999999999999996</v>
      </c>
    </row>
    <row r="101" spans="1:8" x14ac:dyDescent="0.2">
      <c r="A101" s="1">
        <v>44470</v>
      </c>
      <c r="B101" s="3">
        <v>38.700000000000003</v>
      </c>
      <c r="C101" s="3">
        <v>-0.4</v>
      </c>
    </row>
    <row r="102" spans="1:8" x14ac:dyDescent="0.2">
      <c r="A102" s="1">
        <v>44501</v>
      </c>
      <c r="B102" s="3">
        <v>36.299999999999997</v>
      </c>
      <c r="C102" s="3">
        <v>-3.3</v>
      </c>
    </row>
    <row r="103" spans="1:8" x14ac:dyDescent="0.2">
      <c r="A103" s="1">
        <v>44531</v>
      </c>
      <c r="B103" s="3">
        <v>26.3</v>
      </c>
      <c r="C103" s="3">
        <v>-9</v>
      </c>
    </row>
    <row r="104" spans="1:8" x14ac:dyDescent="0.2">
      <c r="A104" s="1">
        <v>44562</v>
      </c>
      <c r="B104" s="3">
        <v>31.4</v>
      </c>
      <c r="C104" s="3">
        <v>-2.9</v>
      </c>
    </row>
    <row r="105" spans="1:8" x14ac:dyDescent="0.2">
      <c r="A105" s="1">
        <v>44593</v>
      </c>
      <c r="B105" s="3">
        <v>35.700000000000003</v>
      </c>
      <c r="C105" s="3">
        <v>2.9</v>
      </c>
    </row>
    <row r="106" spans="1:8" x14ac:dyDescent="0.2">
      <c r="A106" s="1">
        <v>44621</v>
      </c>
      <c r="B106" s="3">
        <v>36.799999999999997</v>
      </c>
      <c r="C106" s="3">
        <v>-8</v>
      </c>
    </row>
    <row r="107" spans="1:8" x14ac:dyDescent="0.2">
      <c r="A107" s="1">
        <v>44652</v>
      </c>
      <c r="B107" s="3">
        <v>36.1</v>
      </c>
      <c r="C107" s="3">
        <v>-10.4</v>
      </c>
    </row>
    <row r="108" spans="1:8" x14ac:dyDescent="0.2">
      <c r="A108" s="1">
        <v>44682</v>
      </c>
      <c r="B108" s="3">
        <v>34.9</v>
      </c>
      <c r="C108" s="3">
        <v>-11.1</v>
      </c>
    </row>
    <row r="109" spans="1:8" x14ac:dyDescent="0.2">
      <c r="A109" s="1">
        <v>44713</v>
      </c>
      <c r="B109" s="3">
        <v>35.799999999999997</v>
      </c>
      <c r="C109" s="3">
        <v>-11.2</v>
      </c>
    </row>
    <row r="110" spans="1:8" x14ac:dyDescent="0.2">
      <c r="A110" s="1">
        <v>44743</v>
      </c>
      <c r="B110" s="3">
        <v>32.6</v>
      </c>
      <c r="C110" s="3">
        <v>-12.5</v>
      </c>
    </row>
    <row r="111" spans="1:8" x14ac:dyDescent="0.2">
      <c r="A111" s="1">
        <v>44774</v>
      </c>
      <c r="B111" s="3">
        <v>30.1</v>
      </c>
      <c r="C111" s="3">
        <v>-14.9</v>
      </c>
    </row>
    <row r="112" spans="1:8" x14ac:dyDescent="0.2">
      <c r="A112" s="1">
        <v>44805</v>
      </c>
      <c r="B112" s="3">
        <v>23.4</v>
      </c>
      <c r="C112" s="3">
        <v>-24.6</v>
      </c>
    </row>
    <row r="113" spans="1:3" x14ac:dyDescent="0.2">
      <c r="A113" s="1">
        <v>44835</v>
      </c>
      <c r="B113" s="3">
        <v>21.8</v>
      </c>
      <c r="C113" s="3">
        <v>-24.7</v>
      </c>
    </row>
    <row r="114" spans="1:3" x14ac:dyDescent="0.2">
      <c r="A114" s="1">
        <v>44866</v>
      </c>
      <c r="B114" s="3">
        <v>23.7</v>
      </c>
      <c r="C114" s="3">
        <v>-29.4</v>
      </c>
    </row>
    <row r="115" spans="1:3" x14ac:dyDescent="0.2">
      <c r="A115" s="1">
        <v>44896</v>
      </c>
      <c r="B115" s="3">
        <v>22.6</v>
      </c>
      <c r="C115" s="3">
        <v>-28.9</v>
      </c>
    </row>
    <row r="116" spans="1:3" x14ac:dyDescent="0.2">
      <c r="A116" s="1">
        <v>44927</v>
      </c>
      <c r="B116" s="3">
        <v>22.9</v>
      </c>
      <c r="C116" s="3">
        <v>-21.3</v>
      </c>
    </row>
  </sheetData>
  <mergeCells count="3">
    <mergeCell ref="B30:C30"/>
    <mergeCell ref="E98:G98"/>
    <mergeCell ref="E99:G99"/>
  </mergeCells>
  <phoneticPr fontId="0" type="noConversion"/>
  <pageMargins left="0.78740157499999996" right="0.78740157499999996" top="0.984251969" bottom="0.984251969" header="0.4921259845" footer="0.4921259845"/>
  <pageSetup paperSize="9" scale="9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17D40-08FC-46C4-A2AA-04FBBD4C998B}">
  <dimension ref="B2:E5"/>
  <sheetViews>
    <sheetView workbookViewId="0">
      <selection activeCell="B3" sqref="B3"/>
    </sheetView>
  </sheetViews>
  <sheetFormatPr baseColWidth="10" defaultRowHeight="12.75" x14ac:dyDescent="0.2"/>
  <cols>
    <col min="2" max="5" width="20.7109375" customWidth="1"/>
  </cols>
  <sheetData>
    <row r="2" spans="2:5" x14ac:dyDescent="0.2">
      <c r="B2" s="6" t="s">
        <v>12</v>
      </c>
    </row>
    <row r="3" spans="2:5" x14ac:dyDescent="0.2">
      <c r="C3" t="s">
        <v>11</v>
      </c>
      <c r="D3" t="s">
        <v>10</v>
      </c>
      <c r="E3" t="s">
        <v>9</v>
      </c>
    </row>
    <row r="4" spans="2:5" x14ac:dyDescent="0.2">
      <c r="B4" t="s">
        <v>8</v>
      </c>
      <c r="C4">
        <v>17.100000000000001</v>
      </c>
      <c r="D4">
        <v>8.1999999999999993</v>
      </c>
      <c r="E4">
        <v>-0.5</v>
      </c>
    </row>
    <row r="5" spans="2:5" x14ac:dyDescent="0.2">
      <c r="B5" t="s">
        <v>7</v>
      </c>
      <c r="C5">
        <v>16.7</v>
      </c>
      <c r="D5">
        <v>6.2</v>
      </c>
      <c r="E5">
        <v>0.8</v>
      </c>
    </row>
  </sheetData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G29"/>
  <sheetViews>
    <sheetView workbookViewId="0">
      <selection activeCell="F27" sqref="F27:H33"/>
    </sheetView>
  </sheetViews>
  <sheetFormatPr baseColWidth="10" defaultRowHeight="12.75" x14ac:dyDescent="0.2"/>
  <sheetData>
    <row r="29" spans="7:7" x14ac:dyDescent="0.2">
      <c r="G29" s="7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Diagramme</vt:lpstr>
      </vt:variant>
      <vt:variant>
        <vt:i4>2</vt:i4>
      </vt:variant>
    </vt:vector>
  </HeadingPairs>
  <TitlesOfParts>
    <vt:vector size="5" baseType="lpstr">
      <vt:lpstr>Daten</vt:lpstr>
      <vt:lpstr>Daten 3 Säulen (2)</vt:lpstr>
      <vt:lpstr>Tabelle1</vt:lpstr>
      <vt:lpstr>LageErwart</vt:lpstr>
      <vt:lpstr>3 Säulen Juli 22 (2)</vt:lpstr>
    </vt:vector>
  </TitlesOfParts>
  <Company>IHK Saarland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PraktikantPolitik</dc:creator>
  <cp:lastModifiedBy>MeyerzuTittingdorf, Volker</cp:lastModifiedBy>
  <cp:lastPrinted>2023-01-23T08:02:53Z</cp:lastPrinted>
  <dcterms:created xsi:type="dcterms:W3CDTF">2005-05-19T08:37:07Z</dcterms:created>
  <dcterms:modified xsi:type="dcterms:W3CDTF">2023-01-25T10:53:15Z</dcterms:modified>
</cp:coreProperties>
</file>