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495" yWindow="105" windowWidth="14595" windowHeight="7935" activeTab="1"/>
  </bookViews>
  <sheets>
    <sheet name="UmsatzVerarb  (4)" sheetId="7612" r:id="rId1"/>
    <sheet name="LageErwart" sheetId="7589" r:id="rId2"/>
    <sheet name="Tabelle2" sheetId="7591" r:id="rId3"/>
    <sheet name="Tabelle1 (2)" sheetId="7592" r:id="rId4"/>
    <sheet name="Tabelle3" sheetId="7595"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Aus._6">#REF!</definedName>
    <definedName name="bip">#REF!</definedName>
    <definedName name="BIP_2.2">#REF!</definedName>
    <definedName name="BWS_3">#REF!</definedName>
    <definedName name="_xlnm.Database">#REF!</definedName>
    <definedName name="_xlnm.Print_Area" localSheetId="3">'Tabelle1 (2)'!$A:$C</definedName>
    <definedName name="_xlnm.Print_Area" localSheetId="2">Tabelle2!#REF!</definedName>
  </definedNames>
  <calcPr calcId="145621" fullCalcOnLoad="1"/>
</workbook>
</file>

<file path=xl/calcChain.xml><?xml version="1.0" encoding="utf-8"?>
<calcChain xmlns="http://schemas.openxmlformats.org/spreadsheetml/2006/main">
  <c r="B43" i="7592" l="1"/>
  <c r="B44" i="7592"/>
  <c r="B45" i="7592"/>
  <c r="B46" i="7592"/>
  <c r="B71" i="7591"/>
  <c r="C71" i="7591"/>
  <c r="B72" i="7591"/>
  <c r="C72" i="7591"/>
  <c r="B73" i="7591"/>
  <c r="C73" i="7591"/>
  <c r="B74" i="7591"/>
  <c r="C74" i="7591"/>
</calcChain>
</file>

<file path=xl/sharedStrings.xml><?xml version="1.0" encoding="utf-8"?>
<sst xmlns="http://schemas.openxmlformats.org/spreadsheetml/2006/main" count="6" uniqueCount="6">
  <si>
    <t>Erwartungen</t>
  </si>
  <si>
    <t>IHK-Lage</t>
  </si>
  <si>
    <t>IHK Saarland</t>
  </si>
  <si>
    <t>IHK-Erwartungen</t>
  </si>
  <si>
    <t>IHK Konjunkturklimaindex Saarland</t>
  </si>
  <si>
    <t>ifo-Konjunkturklimaindex Deutschland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</si>
</sst>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3" formatCode="0.0"/>
  </numFmts>
  <fonts count="6" x14ac:knownFonts="1">
    <font>
      <sz val="10"/>
      <name val="Arial"/>
    </font>
    <font>
      <b/>
      <sz val="10"/>
      <name val="Arial"/>
      <family val="2"/>
    </font>
    <font>
      <sz val="10"/>
      <name val="Arial"/>
      <family val="2"/>
    </font>
    <font>
      <sz val="8"/>
      <name val="Arial"/>
      <family val="2"/>
    </font>
    <font>
      <sz val="18.25"/>
      <color indexed="8"/>
      <name val="Arial"/>
      <family val="2"/>
    </font>
    <font>
      <sz val="10"/>
      <color indexed="8"/>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17" fontId="0" fillId="0" borderId="0" xfId="0" applyNumberFormat="1"/>
    <xf numFmtId="0" fontId="0" fillId="0" borderId="0" xfId="0" applyAlignment="1">
      <alignment horizontal="center"/>
    </xf>
    <xf numFmtId="173"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73" fontId="1" fillId="0" borderId="0" xfId="0" applyNumberFormat="1" applyFont="1"/>
    <xf numFmtId="173" fontId="1" fillId="0" borderId="0" xfId="0" applyNumberFormat="1" applyFont="1" applyAlignment="1">
      <alignment horizontal="center"/>
    </xf>
    <xf numFmtId="173" fontId="1" fillId="0" borderId="0" xfId="0" applyNumberFormat="1" applyFont="1"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3" Type="http://schemas.openxmlformats.org/officeDocument/2006/relationships/worksheet" Target="worksheets/sheet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alcChain" Target="calcChain.xml"/><Relationship Id="rId2" Type="http://schemas.openxmlformats.org/officeDocument/2006/relationships/chartsheet" Target="chartsheets/sheet2.xml"/><Relationship Id="rId16" Type="http://schemas.openxmlformats.org/officeDocument/2006/relationships/sharedStrings" Target="sharedStrings.xml"/><Relationship Id="rId1" Type="http://schemas.openxmlformats.org/officeDocument/2006/relationships/chartsheet" Target="chart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3.xml"/><Relationship Id="rId15" Type="http://schemas.openxmlformats.org/officeDocument/2006/relationships/styles" Target="styles.xml"/><Relationship Id="rId10" Type="http://schemas.openxmlformats.org/officeDocument/2006/relationships/externalLink" Target="externalLinks/externalLink5.xml"/><Relationship Id="rId4" Type="http://schemas.openxmlformats.org/officeDocument/2006/relationships/worksheet" Target="worksheets/sheet2.xml"/><Relationship Id="rId9" Type="http://schemas.openxmlformats.org/officeDocument/2006/relationships/externalLink" Target="externalLinks/externalLink4.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885177453027142E-2"/>
          <c:y val="0.13195548489666137"/>
          <c:w val="0.93841336116910234"/>
          <c:h val="0.75516693163751991"/>
        </c:manualLayout>
      </c:layout>
      <c:lineChart>
        <c:grouping val="standard"/>
        <c:varyColors val="0"/>
        <c:ser>
          <c:idx val="0"/>
          <c:order val="0"/>
          <c:tx>
            <c:strRef>
              <c:f>'[8]Verarbeit.Gew. ab 11'!$O$3</c:f>
              <c:strCache>
                <c:ptCount val="1"/>
                <c:pt idx="0">
                  <c:v>Saarland</c:v>
                </c:pt>
              </c:strCache>
            </c:strRef>
          </c:tx>
          <c:spPr>
            <a:ln w="25400">
              <a:solidFill>
                <a:srgbClr val="0000FF"/>
              </a:solidFill>
              <a:prstDash val="solid"/>
            </a:ln>
          </c:spPr>
          <c:marker>
            <c:symbol val="diamond"/>
            <c:size val="5"/>
            <c:spPr>
              <a:solidFill>
                <a:srgbClr val="FFFF00"/>
              </a:solidFill>
              <a:ln>
                <a:solidFill>
                  <a:srgbClr val="0000FF"/>
                </a:solidFill>
                <a:prstDash val="solid"/>
              </a:ln>
            </c:spPr>
          </c:marker>
          <c:cat>
            <c:numRef>
              <c:f>'[8]Verarbeit.Gew. ab 11'!$L$28:$L$65</c:f>
              <c:numCache>
                <c:formatCode>General</c:formatCode>
                <c:ptCount val="38"/>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numCache>
            </c:numRef>
          </c:cat>
          <c:val>
            <c:numRef>
              <c:f>'[8]Verarbeit.Gew. ab 11'!$O$28:$O$65</c:f>
              <c:numCache>
                <c:formatCode>General</c:formatCode>
                <c:ptCount val="38"/>
                <c:pt idx="0">
                  <c:v>118.31625868730494</c:v>
                </c:pt>
                <c:pt idx="1">
                  <c:v>111.11684100698864</c:v>
                </c:pt>
                <c:pt idx="2">
                  <c:v>113.10806856175367</c:v>
                </c:pt>
                <c:pt idx="3">
                  <c:v>120.99094746173536</c:v>
                </c:pt>
                <c:pt idx="4">
                  <c:v>109.70673518202339</c:v>
                </c:pt>
                <c:pt idx="5">
                  <c:v>116.96901691910217</c:v>
                </c:pt>
                <c:pt idx="6">
                  <c:v>113.7033375565962</c:v>
                </c:pt>
                <c:pt idx="7">
                  <c:v>99.742097640087877</c:v>
                </c:pt>
                <c:pt idx="8">
                  <c:v>123.1245603937047</c:v>
                </c:pt>
                <c:pt idx="9">
                  <c:v>115.07710544675409</c:v>
                </c:pt>
                <c:pt idx="10">
                  <c:v>115.77785142975797</c:v>
                </c:pt>
                <c:pt idx="11">
                  <c:v>98.461827199143869</c:v>
                </c:pt>
                <c:pt idx="12">
                  <c:v>122.65068406019661</c:v>
                </c:pt>
                <c:pt idx="13">
                  <c:v>124.57003438127678</c:v>
                </c:pt>
                <c:pt idx="14">
                  <c:v>122.61155089963485</c:v>
                </c:pt>
                <c:pt idx="15">
                  <c:v>121.11827284711998</c:v>
                </c:pt>
                <c:pt idx="16">
                  <c:v>120.66812740981261</c:v>
                </c:pt>
                <c:pt idx="17">
                  <c:v>115.82953458350281</c:v>
                </c:pt>
                <c:pt idx="18">
                  <c:v>127.72863948376174</c:v>
                </c:pt>
                <c:pt idx="19">
                  <c:v>93.65614958222784</c:v>
                </c:pt>
                <c:pt idx="20">
                  <c:v>130.64183517409407</c:v>
                </c:pt>
                <c:pt idx="21">
                  <c:v>123.31703165279417</c:v>
                </c:pt>
                <c:pt idx="22">
                  <c:v>123.97111447932646</c:v>
                </c:pt>
                <c:pt idx="23">
                  <c:v>109.16423320397332</c:v>
                </c:pt>
                <c:pt idx="24">
                  <c:v>122.56494478858681</c:v>
                </c:pt>
                <c:pt idx="25">
                  <c:v>126.62252872094463</c:v>
                </c:pt>
                <c:pt idx="26">
                  <c:v>142.95839848396082</c:v>
                </c:pt>
                <c:pt idx="27">
                  <c:v>133.16735016591662</c:v>
                </c:pt>
                <c:pt idx="28">
                  <c:v>120.48529682730468</c:v>
                </c:pt>
                <c:pt idx="29">
                  <c:v>140.17577976815599</c:v>
                </c:pt>
                <c:pt idx="30">
                  <c:v>141.03106180358233</c:v>
                </c:pt>
                <c:pt idx="31">
                  <c:v>97.241226271243008</c:v>
                </c:pt>
                <c:pt idx="32">
                  <c:v>143.41327869142361</c:v>
                </c:pt>
                <c:pt idx="33">
                  <c:v>133.46295955080151</c:v>
                </c:pt>
                <c:pt idx="34">
                  <c:v>134.27203479314474</c:v>
                </c:pt>
                <c:pt idx="35">
                  <c:v>105.83700182944673</c:v>
                </c:pt>
                <c:pt idx="36">
                  <c:v>126.47044562173522</c:v>
                </c:pt>
                <c:pt idx="37">
                  <c:v>129.60332323819489</c:v>
                </c:pt>
              </c:numCache>
            </c:numRef>
          </c:val>
          <c:smooth val="0"/>
        </c:ser>
        <c:ser>
          <c:idx val="1"/>
          <c:order val="1"/>
          <c:tx>
            <c:strRef>
              <c:f>'[8]Verarbeit.Gew. ab 11'!$P$3</c:f>
              <c:strCache>
                <c:ptCount val="1"/>
                <c:pt idx="0">
                  <c:v>Deutschland</c:v>
                </c:pt>
              </c:strCache>
            </c:strRef>
          </c:tx>
          <c:spPr>
            <a:ln w="25400">
              <a:solidFill>
                <a:srgbClr val="FF0000"/>
              </a:solidFill>
              <a:prstDash val="solid"/>
            </a:ln>
          </c:spPr>
          <c:marker>
            <c:symbol val="circle"/>
            <c:size val="5"/>
            <c:spPr>
              <a:solidFill>
                <a:srgbClr val="FFFF00"/>
              </a:solidFill>
              <a:ln>
                <a:solidFill>
                  <a:srgbClr val="FF0000"/>
                </a:solidFill>
                <a:prstDash val="solid"/>
              </a:ln>
            </c:spPr>
          </c:marker>
          <c:cat>
            <c:numRef>
              <c:f>'[8]Verarbeit.Gew. ab 11'!$L$28:$L$65</c:f>
              <c:numCache>
                <c:formatCode>General</c:formatCode>
                <c:ptCount val="38"/>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numCache>
            </c:numRef>
          </c:cat>
          <c:val>
            <c:numRef>
              <c:f>'[8]Verarbeit.Gew. ab 11'!$P$28:$P$65</c:f>
              <c:numCache>
                <c:formatCode>General</c:formatCode>
                <c:ptCount val="38"/>
                <c:pt idx="0">
                  <c:v>106.66859987746015</c:v>
                </c:pt>
                <c:pt idx="1">
                  <c:v>108.46227528687727</c:v>
                </c:pt>
                <c:pt idx="2">
                  <c:v>119.20876463565608</c:v>
                </c:pt>
                <c:pt idx="3">
                  <c:v>120.37189777953144</c:v>
                </c:pt>
                <c:pt idx="4">
                  <c:v>114.18033113731651</c:v>
                </c:pt>
                <c:pt idx="5">
                  <c:v>118.73298592229939</c:v>
                </c:pt>
                <c:pt idx="6">
                  <c:v>119.92173036221247</c:v>
                </c:pt>
                <c:pt idx="7">
                  <c:v>108.7854270824555</c:v>
                </c:pt>
                <c:pt idx="8">
                  <c:v>122.69686835726048</c:v>
                </c:pt>
                <c:pt idx="9">
                  <c:v>122.64182041731971</c:v>
                </c:pt>
                <c:pt idx="10">
                  <c:v>124.20997706842107</c:v>
                </c:pt>
                <c:pt idx="11">
                  <c:v>110.48294965314486</c:v>
                </c:pt>
                <c:pt idx="12">
                  <c:v>110.57339707734671</c:v>
                </c:pt>
                <c:pt idx="13">
                  <c:v>113.76865917893294</c:v>
                </c:pt>
                <c:pt idx="14">
                  <c:v>124.53042417658979</c:v>
                </c:pt>
                <c:pt idx="15">
                  <c:v>118.52708644473569</c:v>
                </c:pt>
                <c:pt idx="16">
                  <c:v>117.47655650834672</c:v>
                </c:pt>
                <c:pt idx="17">
                  <c:v>118.69379455553117</c:v>
                </c:pt>
                <c:pt idx="18">
                  <c:v>124.0502632174843</c:v>
                </c:pt>
                <c:pt idx="19">
                  <c:v>105.46607800701196</c:v>
                </c:pt>
                <c:pt idx="20">
                  <c:v>128.8457486479931</c:v>
                </c:pt>
                <c:pt idx="21">
                  <c:v>126.74173781709295</c:v>
                </c:pt>
                <c:pt idx="22">
                  <c:v>122.45704272928153</c:v>
                </c:pt>
                <c:pt idx="23">
                  <c:v>115.05164635789943</c:v>
                </c:pt>
                <c:pt idx="24">
                  <c:v>106.65133003646926</c:v>
                </c:pt>
                <c:pt idx="25">
                  <c:v>112.70340963346328</c:v>
                </c:pt>
                <c:pt idx="26">
                  <c:v>130.7254703579689</c:v>
                </c:pt>
                <c:pt idx="27">
                  <c:v>120.51208159067129</c:v>
                </c:pt>
                <c:pt idx="28">
                  <c:v>113.04147668175459</c:v>
                </c:pt>
                <c:pt idx="29">
                  <c:v>127.74160892397882</c:v>
                </c:pt>
                <c:pt idx="30">
                  <c:v>126.60063671190466</c:v>
                </c:pt>
                <c:pt idx="31">
                  <c:v>106.25774996556714</c:v>
                </c:pt>
                <c:pt idx="32">
                  <c:v>127.96432259881057</c:v>
                </c:pt>
                <c:pt idx="33">
                  <c:v>126.74001048975943</c:v>
                </c:pt>
                <c:pt idx="34">
                  <c:v>125.20578342141773</c:v>
                </c:pt>
                <c:pt idx="35">
                  <c:v>117.60531404488482</c:v>
                </c:pt>
                <c:pt idx="36">
                  <c:v>103.34427733494003</c:v>
                </c:pt>
                <c:pt idx="37">
                  <c:v>117.63376818019526</c:v>
                </c:pt>
              </c:numCache>
            </c:numRef>
          </c:val>
          <c:smooth val="0"/>
        </c:ser>
        <c:dLbls>
          <c:showLegendKey val="0"/>
          <c:showVal val="0"/>
          <c:showCatName val="0"/>
          <c:showSerName val="0"/>
          <c:showPercent val="0"/>
          <c:showBubbleSize val="0"/>
        </c:dLbls>
        <c:marker val="1"/>
        <c:smooth val="0"/>
        <c:axId val="116425856"/>
        <c:axId val="116427776"/>
      </c:lineChart>
      <c:catAx>
        <c:axId val="11642585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one"/>
        <c:spPr>
          <a:ln w="3175">
            <a:solidFill>
              <a:srgbClr val="000000"/>
            </a:solidFill>
            <a:prstDash val="solid"/>
          </a:ln>
        </c:spPr>
        <c:crossAx val="116427776"/>
        <c:crosses val="autoZero"/>
        <c:auto val="1"/>
        <c:lblAlgn val="ctr"/>
        <c:lblOffset val="100"/>
        <c:tickMarkSkip val="1"/>
        <c:noMultiLvlLbl val="0"/>
      </c:catAx>
      <c:valAx>
        <c:axId val="116427776"/>
        <c:scaling>
          <c:orientation val="minMax"/>
          <c:max val="170"/>
          <c:min val="9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16425856"/>
        <c:crosses val="autoZero"/>
        <c:crossBetween val="between"/>
        <c:majorUnit val="20"/>
      </c:valAx>
      <c:spPr>
        <a:solidFill>
          <a:srgbClr val="FFFFCC"/>
        </a:solidFill>
        <a:ln w="12700">
          <a:solidFill>
            <a:srgbClr val="000000"/>
          </a:solidFill>
          <a:prstDash val="solid"/>
        </a:ln>
      </c:spPr>
    </c:plotArea>
    <c:legend>
      <c:legendPos val="r"/>
      <c:layout>
        <c:manualLayout>
          <c:xMode val="edge"/>
          <c:yMode val="edge"/>
          <c:wMode val="edge"/>
          <c:hMode val="edge"/>
          <c:x val="0.32463460797889337"/>
          <c:y val="0.29411765684598457"/>
          <c:w val="0.63883083293048304"/>
          <c:h val="0.38473763679698514"/>
        </c:manualLayout>
      </c:layout>
      <c:overlay val="0"/>
      <c:spPr>
        <a:solidFill>
          <a:srgbClr val="FFFFFF"/>
        </a:solidFill>
        <a:ln w="3175">
          <a:solidFill>
            <a:srgbClr val="000000"/>
          </a:solidFill>
          <a:prstDash val="solid"/>
        </a:ln>
      </c:spPr>
      <c:txPr>
        <a:bodyPr/>
        <a:lstStyle/>
        <a:p>
          <a:pPr>
            <a:defRPr sz="128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99"/>
    </a:solidFill>
    <a:ln w="12700">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chemeClr val="tx2"/>
                </a:solidFill>
                <a:latin typeface="Arial"/>
                <a:ea typeface="Arial"/>
                <a:cs typeface="Arial"/>
              </a:defRPr>
            </a:pPr>
            <a:r>
              <a:rPr lang="de-DE" b="1">
                <a:solidFill>
                  <a:schemeClr val="tx2"/>
                </a:solidFill>
              </a:rPr>
              <a:t>IHK-Konjunkturindikatoren </a:t>
            </a:r>
          </a:p>
        </c:rich>
      </c:tx>
      <c:layout>
        <c:manualLayout>
          <c:xMode val="edge"/>
          <c:yMode val="edge"/>
          <c:x val="0.34895831451725468"/>
          <c:y val="2.0202095311441886E-2"/>
        </c:manualLayout>
      </c:layout>
      <c:overlay val="0"/>
      <c:spPr>
        <a:noFill/>
        <a:ln w="25400">
          <a:noFill/>
        </a:ln>
      </c:spPr>
    </c:title>
    <c:autoTitleDeleted val="0"/>
    <c:plotArea>
      <c:layout>
        <c:manualLayout>
          <c:layoutTarget val="inner"/>
          <c:xMode val="edge"/>
          <c:yMode val="edge"/>
          <c:x val="4.4791666666666667E-2"/>
          <c:y val="0.11447811447811448"/>
          <c:w val="0.94270833333333337"/>
          <c:h val="0.68578419265888557"/>
        </c:manualLayout>
      </c:layout>
      <c:lineChart>
        <c:grouping val="standard"/>
        <c:varyColors val="0"/>
        <c:ser>
          <c:idx val="0"/>
          <c:order val="0"/>
          <c:spPr>
            <a:ln w="25400">
              <a:solidFill>
                <a:schemeClr val="tx2"/>
              </a:solidFill>
              <a:prstDash val="solid"/>
            </a:ln>
          </c:spPr>
          <c:marker>
            <c:symbol val="circle"/>
            <c:size val="7"/>
            <c:spPr>
              <a:solidFill>
                <a:srgbClr val="FFFF00"/>
              </a:solidFill>
              <a:ln>
                <a:solidFill>
                  <a:srgbClr val="0000FF"/>
                </a:solidFill>
                <a:prstDash val="solid"/>
              </a:ln>
            </c:spPr>
          </c:marker>
          <c:cat>
            <c:numRef>
              <c:f>Tabelle2!$A$80:$A$131</c:f>
              <c:numCache>
                <c:formatCode>mmm\-yy</c:formatCode>
                <c:ptCount val="52"/>
                <c:pt idx="0">
                  <c:v>40909</c:v>
                </c:pt>
                <c:pt idx="1">
                  <c:v>40940</c:v>
                </c:pt>
                <c:pt idx="2">
                  <c:v>40969</c:v>
                </c:pt>
                <c:pt idx="3">
                  <c:v>41000</c:v>
                </c:pt>
                <c:pt idx="4">
                  <c:v>41030</c:v>
                </c:pt>
                <c:pt idx="5">
                  <c:v>41061</c:v>
                </c:pt>
                <c:pt idx="6">
                  <c:v>41091</c:v>
                </c:pt>
                <c:pt idx="7">
                  <c:v>41122</c:v>
                </c:pt>
                <c:pt idx="8">
                  <c:v>41153</c:v>
                </c:pt>
                <c:pt idx="9">
                  <c:v>41183</c:v>
                </c:pt>
                <c:pt idx="10">
                  <c:v>41214</c:v>
                </c:pt>
                <c:pt idx="11">
                  <c:v>41244</c:v>
                </c:pt>
                <c:pt idx="12">
                  <c:v>41275</c:v>
                </c:pt>
                <c:pt idx="13">
                  <c:v>41306</c:v>
                </c:pt>
                <c:pt idx="14">
                  <c:v>41334</c:v>
                </c:pt>
                <c:pt idx="15">
                  <c:v>41365</c:v>
                </c:pt>
                <c:pt idx="16">
                  <c:v>41395</c:v>
                </c:pt>
                <c:pt idx="17">
                  <c:v>41426</c:v>
                </c:pt>
                <c:pt idx="18">
                  <c:v>41456</c:v>
                </c:pt>
                <c:pt idx="19">
                  <c:v>41487</c:v>
                </c:pt>
                <c:pt idx="20">
                  <c:v>41518</c:v>
                </c:pt>
                <c:pt idx="21">
                  <c:v>41548</c:v>
                </c:pt>
                <c:pt idx="22">
                  <c:v>41579</c:v>
                </c:pt>
                <c:pt idx="23">
                  <c:v>41609</c:v>
                </c:pt>
                <c:pt idx="24">
                  <c:v>41640</c:v>
                </c:pt>
                <c:pt idx="25">
                  <c:v>41671</c:v>
                </c:pt>
                <c:pt idx="26">
                  <c:v>41699</c:v>
                </c:pt>
                <c:pt idx="27">
                  <c:v>41730</c:v>
                </c:pt>
                <c:pt idx="28">
                  <c:v>41760</c:v>
                </c:pt>
                <c:pt idx="29">
                  <c:v>41791</c:v>
                </c:pt>
                <c:pt idx="30">
                  <c:v>41821</c:v>
                </c:pt>
                <c:pt idx="31">
                  <c:v>41852</c:v>
                </c:pt>
                <c:pt idx="32">
                  <c:v>41883</c:v>
                </c:pt>
                <c:pt idx="33">
                  <c:v>41913</c:v>
                </c:pt>
                <c:pt idx="34">
                  <c:v>41944</c:v>
                </c:pt>
                <c:pt idx="35">
                  <c:v>41974</c:v>
                </c:pt>
                <c:pt idx="36">
                  <c:v>42005</c:v>
                </c:pt>
                <c:pt idx="37">
                  <c:v>42036</c:v>
                </c:pt>
                <c:pt idx="38">
                  <c:v>42064</c:v>
                </c:pt>
                <c:pt idx="39">
                  <c:v>42095</c:v>
                </c:pt>
                <c:pt idx="40">
                  <c:v>42125</c:v>
                </c:pt>
                <c:pt idx="41">
                  <c:v>42156</c:v>
                </c:pt>
                <c:pt idx="42">
                  <c:v>42186</c:v>
                </c:pt>
                <c:pt idx="43">
                  <c:v>42217</c:v>
                </c:pt>
                <c:pt idx="44">
                  <c:v>42248</c:v>
                </c:pt>
                <c:pt idx="45">
                  <c:v>42278</c:v>
                </c:pt>
                <c:pt idx="46">
                  <c:v>42309</c:v>
                </c:pt>
                <c:pt idx="47">
                  <c:v>42339</c:v>
                </c:pt>
                <c:pt idx="48">
                  <c:v>42370</c:v>
                </c:pt>
                <c:pt idx="49">
                  <c:v>42401</c:v>
                </c:pt>
                <c:pt idx="50">
                  <c:v>42430</c:v>
                </c:pt>
                <c:pt idx="51">
                  <c:v>42461</c:v>
                </c:pt>
              </c:numCache>
            </c:numRef>
          </c:cat>
          <c:val>
            <c:numRef>
              <c:f>Tabelle2!$B$80:$B$131</c:f>
              <c:numCache>
                <c:formatCode>0.0</c:formatCode>
                <c:ptCount val="52"/>
                <c:pt idx="0">
                  <c:v>33.5</c:v>
                </c:pt>
                <c:pt idx="1">
                  <c:v>35.299999999999997</c:v>
                </c:pt>
                <c:pt idx="2">
                  <c:v>36</c:v>
                </c:pt>
                <c:pt idx="3">
                  <c:v>32.799999999999997</c:v>
                </c:pt>
                <c:pt idx="4">
                  <c:v>34.1</c:v>
                </c:pt>
                <c:pt idx="5">
                  <c:v>34.700000000000003</c:v>
                </c:pt>
                <c:pt idx="6">
                  <c:v>32.1</c:v>
                </c:pt>
                <c:pt idx="7">
                  <c:v>27.8</c:v>
                </c:pt>
                <c:pt idx="8">
                  <c:v>25.3</c:v>
                </c:pt>
                <c:pt idx="9">
                  <c:v>25</c:v>
                </c:pt>
                <c:pt idx="10">
                  <c:v>25</c:v>
                </c:pt>
                <c:pt idx="11">
                  <c:v>24.1</c:v>
                </c:pt>
                <c:pt idx="12">
                  <c:v>22.6</c:v>
                </c:pt>
                <c:pt idx="13">
                  <c:v>22.7</c:v>
                </c:pt>
                <c:pt idx="14">
                  <c:v>23</c:v>
                </c:pt>
                <c:pt idx="15">
                  <c:v>25.4</c:v>
                </c:pt>
                <c:pt idx="16">
                  <c:v>30.2</c:v>
                </c:pt>
                <c:pt idx="17">
                  <c:v>30.6</c:v>
                </c:pt>
                <c:pt idx="18">
                  <c:v>28.8</c:v>
                </c:pt>
                <c:pt idx="19">
                  <c:v>32.6</c:v>
                </c:pt>
                <c:pt idx="20">
                  <c:v>32.9</c:v>
                </c:pt>
                <c:pt idx="21">
                  <c:v>33.799999999999997</c:v>
                </c:pt>
                <c:pt idx="22">
                  <c:v>32</c:v>
                </c:pt>
                <c:pt idx="23">
                  <c:v>33.299999999999997</c:v>
                </c:pt>
                <c:pt idx="24">
                  <c:v>36.5</c:v>
                </c:pt>
                <c:pt idx="25">
                  <c:v>37.1</c:v>
                </c:pt>
                <c:pt idx="26">
                  <c:v>37.700000000000003</c:v>
                </c:pt>
                <c:pt idx="27">
                  <c:v>36.799999999999997</c:v>
                </c:pt>
                <c:pt idx="28">
                  <c:v>36.6</c:v>
                </c:pt>
                <c:pt idx="29">
                  <c:v>38.6</c:v>
                </c:pt>
                <c:pt idx="30">
                  <c:v>38.700000000000003</c:v>
                </c:pt>
                <c:pt idx="31">
                  <c:v>33.299999999999997</c:v>
                </c:pt>
                <c:pt idx="32">
                  <c:v>33.700000000000003</c:v>
                </c:pt>
                <c:pt idx="33">
                  <c:v>29.8</c:v>
                </c:pt>
                <c:pt idx="34">
                  <c:v>29.5</c:v>
                </c:pt>
                <c:pt idx="35">
                  <c:v>30.3</c:v>
                </c:pt>
                <c:pt idx="36">
                  <c:v>33.700000000000003</c:v>
                </c:pt>
                <c:pt idx="37">
                  <c:v>34.9</c:v>
                </c:pt>
                <c:pt idx="38">
                  <c:v>36.6</c:v>
                </c:pt>
                <c:pt idx="39">
                  <c:v>37.4</c:v>
                </c:pt>
                <c:pt idx="40">
                  <c:v>38.9</c:v>
                </c:pt>
                <c:pt idx="41">
                  <c:v>39.5</c:v>
                </c:pt>
                <c:pt idx="42">
                  <c:v>38.5</c:v>
                </c:pt>
                <c:pt idx="43">
                  <c:v>37.200000000000003</c:v>
                </c:pt>
                <c:pt idx="44">
                  <c:v>33.799999999999997</c:v>
                </c:pt>
                <c:pt idx="45">
                  <c:v>33.1</c:v>
                </c:pt>
                <c:pt idx="46">
                  <c:v>30.9</c:v>
                </c:pt>
                <c:pt idx="47">
                  <c:v>33.5</c:v>
                </c:pt>
                <c:pt idx="48">
                  <c:v>33.799999999999997</c:v>
                </c:pt>
                <c:pt idx="49">
                  <c:v>34.700000000000003</c:v>
                </c:pt>
                <c:pt idx="50">
                  <c:v>35.1</c:v>
                </c:pt>
                <c:pt idx="51">
                  <c:v>36.299999999999997</c:v>
                </c:pt>
              </c:numCache>
            </c:numRef>
          </c:val>
          <c:smooth val="0"/>
        </c:ser>
        <c:ser>
          <c:idx val="1"/>
          <c:order val="1"/>
          <c:spPr>
            <a:ln w="25400">
              <a:solidFill>
                <a:srgbClr val="FF0000"/>
              </a:solidFill>
              <a:prstDash val="solid"/>
            </a:ln>
          </c:spPr>
          <c:marker>
            <c:symbol val="square"/>
            <c:size val="6"/>
            <c:spPr>
              <a:solidFill>
                <a:srgbClr val="FFFF00"/>
              </a:solidFill>
              <a:ln>
                <a:solidFill>
                  <a:srgbClr val="FF0000"/>
                </a:solidFill>
                <a:prstDash val="solid"/>
              </a:ln>
            </c:spPr>
          </c:marker>
          <c:cat>
            <c:numRef>
              <c:f>Tabelle2!$A$80:$A$131</c:f>
              <c:numCache>
                <c:formatCode>mmm\-yy</c:formatCode>
                <c:ptCount val="52"/>
                <c:pt idx="0">
                  <c:v>40909</c:v>
                </c:pt>
                <c:pt idx="1">
                  <c:v>40940</c:v>
                </c:pt>
                <c:pt idx="2">
                  <c:v>40969</c:v>
                </c:pt>
                <c:pt idx="3">
                  <c:v>41000</c:v>
                </c:pt>
                <c:pt idx="4">
                  <c:v>41030</c:v>
                </c:pt>
                <c:pt idx="5">
                  <c:v>41061</c:v>
                </c:pt>
                <c:pt idx="6">
                  <c:v>41091</c:v>
                </c:pt>
                <c:pt idx="7">
                  <c:v>41122</c:v>
                </c:pt>
                <c:pt idx="8">
                  <c:v>41153</c:v>
                </c:pt>
                <c:pt idx="9">
                  <c:v>41183</c:v>
                </c:pt>
                <c:pt idx="10">
                  <c:v>41214</c:v>
                </c:pt>
                <c:pt idx="11">
                  <c:v>41244</c:v>
                </c:pt>
                <c:pt idx="12">
                  <c:v>41275</c:v>
                </c:pt>
                <c:pt idx="13">
                  <c:v>41306</c:v>
                </c:pt>
                <c:pt idx="14">
                  <c:v>41334</c:v>
                </c:pt>
                <c:pt idx="15">
                  <c:v>41365</c:v>
                </c:pt>
                <c:pt idx="16">
                  <c:v>41395</c:v>
                </c:pt>
                <c:pt idx="17">
                  <c:v>41426</c:v>
                </c:pt>
                <c:pt idx="18">
                  <c:v>41456</c:v>
                </c:pt>
                <c:pt idx="19">
                  <c:v>41487</c:v>
                </c:pt>
                <c:pt idx="20">
                  <c:v>41518</c:v>
                </c:pt>
                <c:pt idx="21">
                  <c:v>41548</c:v>
                </c:pt>
                <c:pt idx="22">
                  <c:v>41579</c:v>
                </c:pt>
                <c:pt idx="23">
                  <c:v>41609</c:v>
                </c:pt>
                <c:pt idx="24">
                  <c:v>41640</c:v>
                </c:pt>
                <c:pt idx="25">
                  <c:v>41671</c:v>
                </c:pt>
                <c:pt idx="26">
                  <c:v>41699</c:v>
                </c:pt>
                <c:pt idx="27">
                  <c:v>41730</c:v>
                </c:pt>
                <c:pt idx="28">
                  <c:v>41760</c:v>
                </c:pt>
                <c:pt idx="29">
                  <c:v>41791</c:v>
                </c:pt>
                <c:pt idx="30">
                  <c:v>41821</c:v>
                </c:pt>
                <c:pt idx="31">
                  <c:v>41852</c:v>
                </c:pt>
                <c:pt idx="32">
                  <c:v>41883</c:v>
                </c:pt>
                <c:pt idx="33">
                  <c:v>41913</c:v>
                </c:pt>
                <c:pt idx="34">
                  <c:v>41944</c:v>
                </c:pt>
                <c:pt idx="35">
                  <c:v>41974</c:v>
                </c:pt>
                <c:pt idx="36">
                  <c:v>42005</c:v>
                </c:pt>
                <c:pt idx="37">
                  <c:v>42036</c:v>
                </c:pt>
                <c:pt idx="38">
                  <c:v>42064</c:v>
                </c:pt>
                <c:pt idx="39">
                  <c:v>42095</c:v>
                </c:pt>
                <c:pt idx="40">
                  <c:v>42125</c:v>
                </c:pt>
                <c:pt idx="41">
                  <c:v>42156</c:v>
                </c:pt>
                <c:pt idx="42">
                  <c:v>42186</c:v>
                </c:pt>
                <c:pt idx="43">
                  <c:v>42217</c:v>
                </c:pt>
                <c:pt idx="44">
                  <c:v>42248</c:v>
                </c:pt>
                <c:pt idx="45">
                  <c:v>42278</c:v>
                </c:pt>
                <c:pt idx="46">
                  <c:v>42309</c:v>
                </c:pt>
                <c:pt idx="47">
                  <c:v>42339</c:v>
                </c:pt>
                <c:pt idx="48">
                  <c:v>42370</c:v>
                </c:pt>
                <c:pt idx="49">
                  <c:v>42401</c:v>
                </c:pt>
                <c:pt idx="50">
                  <c:v>42430</c:v>
                </c:pt>
                <c:pt idx="51">
                  <c:v>42461</c:v>
                </c:pt>
              </c:numCache>
            </c:numRef>
          </c:cat>
          <c:val>
            <c:numRef>
              <c:f>Tabelle2!$C$80:$C$131</c:f>
              <c:numCache>
                <c:formatCode>0.0</c:formatCode>
                <c:ptCount val="52"/>
                <c:pt idx="0">
                  <c:v>10.6</c:v>
                </c:pt>
                <c:pt idx="1">
                  <c:v>10.8</c:v>
                </c:pt>
                <c:pt idx="2">
                  <c:v>11</c:v>
                </c:pt>
                <c:pt idx="3">
                  <c:v>12.4</c:v>
                </c:pt>
                <c:pt idx="4">
                  <c:v>11.1</c:v>
                </c:pt>
                <c:pt idx="5">
                  <c:v>10</c:v>
                </c:pt>
                <c:pt idx="6">
                  <c:v>5.4</c:v>
                </c:pt>
                <c:pt idx="7">
                  <c:v>0.6</c:v>
                </c:pt>
                <c:pt idx="8">
                  <c:v>-1.4</c:v>
                </c:pt>
                <c:pt idx="9">
                  <c:v>-5.6</c:v>
                </c:pt>
                <c:pt idx="10">
                  <c:v>-4.3</c:v>
                </c:pt>
                <c:pt idx="11">
                  <c:v>-5.0999999999999996</c:v>
                </c:pt>
                <c:pt idx="12">
                  <c:v>-5.9</c:v>
                </c:pt>
                <c:pt idx="13">
                  <c:v>-0.7</c:v>
                </c:pt>
                <c:pt idx="14">
                  <c:v>1.4</c:v>
                </c:pt>
                <c:pt idx="15">
                  <c:v>3.9</c:v>
                </c:pt>
                <c:pt idx="16">
                  <c:v>4.0999999999999996</c:v>
                </c:pt>
                <c:pt idx="17">
                  <c:v>3.8</c:v>
                </c:pt>
                <c:pt idx="18">
                  <c:v>-1.8</c:v>
                </c:pt>
                <c:pt idx="19">
                  <c:v>1.3</c:v>
                </c:pt>
                <c:pt idx="20">
                  <c:v>1.7</c:v>
                </c:pt>
                <c:pt idx="21">
                  <c:v>3.3</c:v>
                </c:pt>
                <c:pt idx="22">
                  <c:v>4.0999999999999996</c:v>
                </c:pt>
                <c:pt idx="23">
                  <c:v>4.2</c:v>
                </c:pt>
                <c:pt idx="24">
                  <c:v>6.7</c:v>
                </c:pt>
                <c:pt idx="25">
                  <c:v>5.5</c:v>
                </c:pt>
                <c:pt idx="26">
                  <c:v>4.4000000000000004</c:v>
                </c:pt>
                <c:pt idx="27">
                  <c:v>2.8</c:v>
                </c:pt>
                <c:pt idx="28">
                  <c:v>3.7</c:v>
                </c:pt>
                <c:pt idx="29">
                  <c:v>4.9000000000000004</c:v>
                </c:pt>
                <c:pt idx="30">
                  <c:v>6.9</c:v>
                </c:pt>
                <c:pt idx="31">
                  <c:v>5.0999999999999996</c:v>
                </c:pt>
                <c:pt idx="32">
                  <c:v>3</c:v>
                </c:pt>
                <c:pt idx="33">
                  <c:v>4.5999999999999996</c:v>
                </c:pt>
                <c:pt idx="34">
                  <c:v>4.0999999999999996</c:v>
                </c:pt>
                <c:pt idx="35">
                  <c:v>3.8</c:v>
                </c:pt>
                <c:pt idx="36">
                  <c:v>4.0999999999999996</c:v>
                </c:pt>
                <c:pt idx="37">
                  <c:v>2.4</c:v>
                </c:pt>
                <c:pt idx="38">
                  <c:v>4.0999999999999996</c:v>
                </c:pt>
                <c:pt idx="39">
                  <c:v>4.0999999999999996</c:v>
                </c:pt>
                <c:pt idx="40">
                  <c:v>4.2</c:v>
                </c:pt>
                <c:pt idx="41">
                  <c:v>4</c:v>
                </c:pt>
                <c:pt idx="42">
                  <c:v>2.6</c:v>
                </c:pt>
                <c:pt idx="43">
                  <c:v>1.8</c:v>
                </c:pt>
                <c:pt idx="44">
                  <c:v>2.5</c:v>
                </c:pt>
                <c:pt idx="45">
                  <c:v>3.8</c:v>
                </c:pt>
                <c:pt idx="46">
                  <c:v>3.5</c:v>
                </c:pt>
                <c:pt idx="47">
                  <c:v>3.1</c:v>
                </c:pt>
                <c:pt idx="48">
                  <c:v>2.5</c:v>
                </c:pt>
                <c:pt idx="49">
                  <c:v>2.2999999999999998</c:v>
                </c:pt>
                <c:pt idx="50">
                  <c:v>2.5</c:v>
                </c:pt>
                <c:pt idx="51">
                  <c:v>4.3</c:v>
                </c:pt>
              </c:numCache>
            </c:numRef>
          </c:val>
          <c:smooth val="0"/>
        </c:ser>
        <c:dLbls>
          <c:showLegendKey val="0"/>
          <c:showVal val="0"/>
          <c:showCatName val="0"/>
          <c:showSerName val="0"/>
          <c:showPercent val="0"/>
          <c:showBubbleSize val="0"/>
        </c:dLbls>
        <c:marker val="1"/>
        <c:smooth val="0"/>
        <c:axId val="109736704"/>
        <c:axId val="109738624"/>
      </c:lineChart>
      <c:dateAx>
        <c:axId val="109736704"/>
        <c:scaling>
          <c:orientation val="minMax"/>
          <c:max val="42461"/>
          <c:min val="40909"/>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109738624"/>
        <c:crossesAt val="0"/>
        <c:auto val="1"/>
        <c:lblOffset val="100"/>
        <c:baseTimeUnit val="months"/>
        <c:majorUnit val="1"/>
        <c:majorTimeUnit val="months"/>
        <c:minorUnit val="1"/>
        <c:minorTimeUnit val="months"/>
      </c:dateAx>
      <c:valAx>
        <c:axId val="109738624"/>
        <c:scaling>
          <c:orientation val="minMax"/>
          <c:max val="45"/>
          <c:min val="-15"/>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109736704"/>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codeName="Diagramm5"/>
  <sheetViews>
    <sheetView workbookViewId="0"/>
  </sheetViews>
  <pageMargins left="0.78740157480314965" right="0.78740157480314965" top="0.78740157480314965" bottom="0.78740157480314965" header="0.51181102362204722" footer="0.51181102362204722"/>
  <pageSetup paperSize="9" orientation="landscape" copies="3"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gramm2"/>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144000" cy="601027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0.318</cdr:x>
      <cdr:y>0.019</cdr:y>
    </cdr:from>
    <cdr:to>
      <cdr:x>0.76025</cdr:x>
      <cdr:y>0.1255</cdr:y>
    </cdr:to>
    <cdr:sp macro="" textlink="">
      <cdr:nvSpPr>
        <cdr:cNvPr id="351233" name="Text Box 1"/>
        <cdr:cNvSpPr txBox="1">
          <a:spLocks xmlns:a="http://schemas.openxmlformats.org/drawingml/2006/main" noChangeArrowheads="1"/>
        </cdr:cNvSpPr>
      </cdr:nvSpPr>
      <cdr:spPr bwMode="auto">
        <a:xfrm xmlns:a="http://schemas.openxmlformats.org/drawingml/2006/main">
          <a:off x="2901734" y="113833"/>
          <a:ext cx="4035509" cy="63806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200" b="0" i="0" u="none" strike="noStrike" baseline="0">
              <a:solidFill>
                <a:srgbClr val="000000"/>
              </a:solidFill>
              <a:latin typeface="Arial"/>
              <a:cs typeface="Arial"/>
            </a:rPr>
            <a:t>Umsatz im Verarbeitenden Gewerbe:</a:t>
          </a:r>
          <a:endParaRPr lang="de-DE" sz="1600" b="0" i="0" u="none" strike="noStrike" baseline="0">
            <a:solidFill>
              <a:srgbClr val="000000"/>
            </a:solidFill>
            <a:latin typeface="Arial"/>
            <a:cs typeface="Arial"/>
          </a:endParaRPr>
        </a:p>
        <a:p xmlns:a="http://schemas.openxmlformats.org/drawingml/2006/main">
          <a:pPr algn="ctr" rtl="0">
            <a:defRPr sz="1000"/>
          </a:pPr>
          <a:r>
            <a:rPr lang="de-DE" sz="1800" b="0" i="0" u="none" strike="noStrike" baseline="0">
              <a:solidFill>
                <a:srgbClr val="000000"/>
              </a:solidFill>
              <a:latin typeface="Arial"/>
              <a:cs typeface="Arial"/>
            </a:rPr>
            <a:t>Guter Start ins neue Jahr</a:t>
          </a:r>
        </a:p>
      </cdr:txBody>
    </cdr:sp>
  </cdr:relSizeAnchor>
  <cdr:relSizeAnchor xmlns:cdr="http://schemas.openxmlformats.org/drawingml/2006/chartDrawing">
    <cdr:from>
      <cdr:x>0.0185</cdr:x>
      <cdr:y>0.08675</cdr:y>
    </cdr:from>
    <cdr:to>
      <cdr:x>0.2075</cdr:x>
      <cdr:y>0.12475</cdr:y>
    </cdr:to>
    <cdr:sp macro="" textlink="">
      <cdr:nvSpPr>
        <cdr:cNvPr id="264194" name="Text Box 2"/>
        <cdr:cNvSpPr txBox="1">
          <a:spLocks xmlns:a="http://schemas.openxmlformats.org/drawingml/2006/main" noChangeArrowheads="1"/>
        </cdr:cNvSpPr>
      </cdr:nvSpPr>
      <cdr:spPr bwMode="auto">
        <a:xfrm xmlns:a="http://schemas.openxmlformats.org/drawingml/2006/main">
          <a:off x="748246" y="488285"/>
          <a:ext cx="1704084" cy="22616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de-DE" sz="1200" b="0" i="0" u="none" strike="noStrike" baseline="0">
              <a:solidFill>
                <a:srgbClr val="000000"/>
              </a:solidFill>
              <a:latin typeface="Arial"/>
              <a:cs typeface="Arial"/>
            </a:rPr>
            <a:t>Januar 2011 = 100</a:t>
          </a:r>
        </a:p>
      </cdr:txBody>
    </cdr:sp>
  </cdr:relSizeAnchor>
  <cdr:relSizeAnchor xmlns:cdr="http://schemas.openxmlformats.org/drawingml/2006/chartDrawing">
    <cdr:from>
      <cdr:x>0</cdr:x>
      <cdr:y>0.946</cdr:y>
    </cdr:from>
    <cdr:to>
      <cdr:x>0.29175</cdr:x>
      <cdr:y>0.9885</cdr:y>
    </cdr:to>
    <cdr:sp macro="" textlink="">
      <cdr:nvSpPr>
        <cdr:cNvPr id="351235" name="Text Box 3"/>
        <cdr:cNvSpPr txBox="1">
          <a:spLocks xmlns:a="http://schemas.openxmlformats.org/drawingml/2006/main" noChangeArrowheads="1"/>
        </cdr:cNvSpPr>
      </cdr:nvSpPr>
      <cdr:spPr bwMode="auto">
        <a:xfrm xmlns:a="http://schemas.openxmlformats.org/drawingml/2006/main">
          <a:off x="0" y="5667699"/>
          <a:ext cx="2662204" cy="25462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de-DE" sz="1000" b="0" i="0" u="none" strike="noStrike" baseline="0">
              <a:solidFill>
                <a:srgbClr val="000000"/>
              </a:solidFill>
              <a:latin typeface="Arial"/>
              <a:cs typeface="Arial"/>
            </a:rPr>
            <a:t>Quelle: Statistisches Amt Saarland</a:t>
          </a:r>
        </a:p>
      </cdr:txBody>
    </cdr:sp>
  </cdr:relSizeAnchor>
  <cdr:relSizeAnchor xmlns:cdr="http://schemas.openxmlformats.org/drawingml/2006/chartDrawing">
    <cdr:from>
      <cdr:x>0.8295</cdr:x>
      <cdr:y>0.946</cdr:y>
    </cdr:from>
    <cdr:to>
      <cdr:x>0.9875</cdr:x>
      <cdr:y>0.98875</cdr:y>
    </cdr:to>
    <cdr:sp macro="" textlink="">
      <cdr:nvSpPr>
        <cdr:cNvPr id="351236" name="Textfeld 1"/>
        <cdr:cNvSpPr txBox="1">
          <a:spLocks xmlns:a="http://schemas.openxmlformats.org/drawingml/2006/main" noChangeArrowheads="1"/>
        </cdr:cNvSpPr>
      </cdr:nvSpPr>
      <cdr:spPr bwMode="auto">
        <a:xfrm xmlns:a="http://schemas.openxmlformats.org/drawingml/2006/main">
          <a:off x="7569146" y="5667699"/>
          <a:ext cx="1441742" cy="2561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0">
            <a:defRPr sz="1000"/>
          </a:pPr>
          <a:r>
            <a:rPr lang="de-DE" sz="1100" b="0" i="0" u="none" strike="noStrike" baseline="0">
              <a:solidFill>
                <a:srgbClr val="000000"/>
              </a:solidFill>
              <a:latin typeface="Calibri"/>
              <a:cs typeface="Calibri"/>
            </a:rPr>
            <a:t>Grafik: IHK Saarland</a:t>
          </a:r>
        </a:p>
        <a:p xmlns:a="http://schemas.openxmlformats.org/drawingml/2006/main">
          <a:pPr algn="l" rtl="0">
            <a:defRPr sz="1000"/>
          </a:pPr>
          <a:endParaRPr lang="de-DE" sz="1100" b="0" i="0" u="none" strike="noStrike" baseline="0">
            <a:solidFill>
              <a:srgbClr val="000000"/>
            </a:solidFill>
            <a:latin typeface="Calibri"/>
            <a:cs typeface="Calibri"/>
          </a:endParaRPr>
        </a:p>
      </cdr:txBody>
    </cdr:sp>
  </cdr:relSizeAnchor>
  <cdr:relSizeAnchor xmlns:cdr="http://schemas.openxmlformats.org/drawingml/2006/chartDrawing">
    <cdr:from>
      <cdr:x>0.13875</cdr:x>
      <cdr:y>0.89675</cdr:y>
    </cdr:from>
    <cdr:to>
      <cdr:x>0.23</cdr:x>
      <cdr:y>0.92575</cdr:y>
    </cdr:to>
    <cdr:sp macro="" textlink="">
      <cdr:nvSpPr>
        <cdr:cNvPr id="351237" name="Text Box 5"/>
        <cdr:cNvSpPr txBox="1">
          <a:spLocks xmlns:a="http://schemas.openxmlformats.org/drawingml/2006/main" noChangeArrowheads="1"/>
        </cdr:cNvSpPr>
      </cdr:nvSpPr>
      <cdr:spPr bwMode="auto">
        <a:xfrm xmlns:a="http://schemas.openxmlformats.org/drawingml/2006/main">
          <a:off x="1266087" y="5372631"/>
          <a:ext cx="832652" cy="17374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solidFill>
            <a:srgbClr xmlns:mc="http://schemas.openxmlformats.org/markup-compatibility/2006" xmlns:a14="http://schemas.microsoft.com/office/drawing/2010/main" val="000000" mc:Ignorable="a14" a14:legacySpreadsheetColorIndex="8"/>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000" b="0" i="0" u="none" strike="noStrike" baseline="0">
              <a:solidFill>
                <a:srgbClr val="000000"/>
              </a:solidFill>
              <a:latin typeface="Arial"/>
              <a:cs typeface="Arial"/>
            </a:rPr>
            <a:t>2013</a:t>
          </a:r>
        </a:p>
      </cdr:txBody>
    </cdr:sp>
  </cdr:relSizeAnchor>
  <cdr:relSizeAnchor xmlns:cdr="http://schemas.openxmlformats.org/drawingml/2006/chartDrawing">
    <cdr:from>
      <cdr:x>0.46075</cdr:x>
      <cdr:y>0.89675</cdr:y>
    </cdr:from>
    <cdr:to>
      <cdr:x>0.55375</cdr:x>
      <cdr:y>0.92525</cdr:y>
    </cdr:to>
    <cdr:sp macro="" textlink="">
      <cdr:nvSpPr>
        <cdr:cNvPr id="351238" name="Text Box 6"/>
        <cdr:cNvSpPr txBox="1">
          <a:spLocks xmlns:a="http://schemas.openxmlformats.org/drawingml/2006/main" noChangeArrowheads="1"/>
        </cdr:cNvSpPr>
      </cdr:nvSpPr>
      <cdr:spPr bwMode="auto">
        <a:xfrm xmlns:a="http://schemas.openxmlformats.org/drawingml/2006/main">
          <a:off x="4204321" y="5372631"/>
          <a:ext cx="848620" cy="17075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solidFill>
            <a:srgbClr xmlns:mc="http://schemas.openxmlformats.org/markup-compatibility/2006" xmlns:a14="http://schemas.microsoft.com/office/drawing/2010/main" val="000000" mc:Ignorable="a14" a14:legacySpreadsheetColorIndex="8"/>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000" b="0" i="0" u="none" strike="noStrike" baseline="0">
              <a:solidFill>
                <a:srgbClr val="000000"/>
              </a:solidFill>
              <a:latin typeface="Arial"/>
              <a:cs typeface="Arial"/>
            </a:rPr>
            <a:t>2014</a:t>
          </a:r>
        </a:p>
      </cdr:txBody>
    </cdr:sp>
  </cdr:relSizeAnchor>
  <cdr:relSizeAnchor xmlns:cdr="http://schemas.openxmlformats.org/drawingml/2006/chartDrawing">
    <cdr:from>
      <cdr:x>0.77975</cdr:x>
      <cdr:y>0.89675</cdr:y>
    </cdr:from>
    <cdr:to>
      <cdr:x>0.87275</cdr:x>
      <cdr:y>0.925</cdr:y>
    </cdr:to>
    <cdr:sp macro="" textlink="">
      <cdr:nvSpPr>
        <cdr:cNvPr id="351239" name="Text Box 7"/>
        <cdr:cNvSpPr txBox="1">
          <a:spLocks xmlns:a="http://schemas.openxmlformats.org/drawingml/2006/main" noChangeArrowheads="1"/>
        </cdr:cNvSpPr>
      </cdr:nvSpPr>
      <cdr:spPr bwMode="auto">
        <a:xfrm xmlns:a="http://schemas.openxmlformats.org/drawingml/2006/main">
          <a:off x="7115180" y="5372631"/>
          <a:ext cx="848620" cy="16925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solidFill>
            <a:srgbClr xmlns:mc="http://schemas.openxmlformats.org/markup-compatibility/2006" xmlns:a14="http://schemas.microsoft.com/office/drawing/2010/main" val="000000" mc:Ignorable="a14" a14:legacySpreadsheetColorIndex="8"/>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000" b="0" i="0" u="none" strike="noStrike" baseline="0">
              <a:solidFill>
                <a:srgbClr val="000000"/>
              </a:solidFill>
              <a:latin typeface="Arial"/>
              <a:cs typeface="Arial"/>
            </a:rPr>
            <a:t>2015</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0.33901</cdr:x>
      <cdr:y>0.15088</cdr:y>
    </cdr:from>
    <cdr:to>
      <cdr:x>0.49551</cdr:x>
      <cdr:y>0.2369</cdr:y>
    </cdr:to>
    <cdr:sp macro="" textlink="">
      <cdr:nvSpPr>
        <cdr:cNvPr id="226305" name="Text Box 1"/>
        <cdr:cNvSpPr txBox="1">
          <a:spLocks xmlns:a="http://schemas.openxmlformats.org/drawingml/2006/main" noChangeArrowheads="1"/>
        </cdr:cNvSpPr>
      </cdr:nvSpPr>
      <cdr:spPr bwMode="auto">
        <a:xfrm xmlns:a="http://schemas.openxmlformats.org/drawingml/2006/main">
          <a:off x="3704130" y="853614"/>
          <a:ext cx="1429546" cy="48445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chemeClr val="tx2"/>
              </a:solidFill>
              <a:latin typeface="Arial"/>
              <a:cs typeface="Arial"/>
            </a:rPr>
            <a:t>Indikator</a:t>
          </a:r>
        </a:p>
        <a:p xmlns:a="http://schemas.openxmlformats.org/drawingml/2006/main">
          <a:pPr algn="ctr" rtl="0">
            <a:defRPr sz="1000"/>
          </a:pPr>
          <a:r>
            <a:rPr lang="de-DE" sz="1250" b="1" i="0" u="none" strike="noStrike" baseline="0">
              <a:solidFill>
                <a:schemeClr val="tx2"/>
              </a:solidFill>
              <a:latin typeface="Arial"/>
              <a:cs typeface="Arial"/>
            </a:rPr>
            <a:t>Lage</a:t>
          </a:r>
        </a:p>
      </cdr:txBody>
    </cdr:sp>
  </cdr:relSizeAnchor>
  <cdr:relSizeAnchor xmlns:cdr="http://schemas.openxmlformats.org/drawingml/2006/chartDrawing">
    <cdr:from>
      <cdr:x>0.33317</cdr:x>
      <cdr:y>0.46074</cdr:y>
    </cdr:from>
    <cdr:to>
      <cdr:x>0.53192</cdr:x>
      <cdr:y>0.54649</cdr:y>
    </cdr:to>
    <cdr:sp macro="" textlink="">
      <cdr:nvSpPr>
        <cdr:cNvPr id="226806" name="Text Box 2"/>
        <cdr:cNvSpPr txBox="1">
          <a:spLocks xmlns:a="http://schemas.openxmlformats.org/drawingml/2006/main" noChangeArrowheads="1"/>
        </cdr:cNvSpPr>
      </cdr:nvSpPr>
      <cdr:spPr bwMode="auto">
        <a:xfrm xmlns:a="http://schemas.openxmlformats.org/drawingml/2006/main">
          <a:off x="2844667" y="2495095"/>
          <a:ext cx="1813194" cy="48575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0.89376</cdr:y>
    </cdr:from>
    <cdr:to>
      <cdr:x>0.63504</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5048250"/>
          <a:ext cx="5800725" cy="5690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0.78713</cdr:x>
      <cdr:y>0.95254</cdr:y>
    </cdr:from>
    <cdr:to>
      <cdr:x>0.99488</cdr:x>
      <cdr:y>0.98979</cdr:y>
    </cdr:to>
    <cdr:sp macro="" textlink="">
      <cdr:nvSpPr>
        <cdr:cNvPr id="336188" name="Text Box 4"/>
        <cdr:cNvSpPr txBox="1">
          <a:spLocks xmlns:a="http://schemas.openxmlformats.org/drawingml/2006/main" noChangeArrowheads="1"/>
        </cdr:cNvSpPr>
      </cdr:nvSpPr>
      <cdr:spPr bwMode="auto">
        <a:xfrm xmlns:a="http://schemas.openxmlformats.org/drawingml/2006/main">
          <a:off x="7190063" y="5380232"/>
          <a:ext cx="1897687" cy="2104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22860" rIns="18288" bIns="22860" anchor="ctr" upright="1"/>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X:\ABT4B\EXCEL\KONJUNK\Blitzumfragen\Oktober01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li20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Abt4L\EXCEL\Pressekonferenzen\PKDezember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Abt4L\EXCEL\SAAR\Statistikseiten\Statistikseiten%20April%20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Gesch&#228;ftsbereich%204\Statistik\EXCEL\Industrie\IndustrieMonatszahlen\Monzahlen%20Verarb.Gew.%20ab%2001,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nd.Invest.Besch."/>
      <sheetName val="Tabelle3 (2)"/>
      <sheetName val="GewichtStat."/>
      <sheetName val="Gewicht.Bogen"/>
      <sheetName val="Tabelle3"/>
      <sheetName val="Tabelle2"/>
      <sheetName val="Gewicht.Industr."/>
      <sheetName val="Okt01"/>
      <sheetName val="IndBetriebe"/>
      <sheetName val="Sonderfage"/>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37.045179621395469</v>
          </cell>
          <cell r="K21">
            <v>17.811452942740434</v>
          </cell>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36.716439442513952</v>
          </cell>
          <cell r="K21">
            <v>17.097147589861695</v>
          </cell>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37.845508176976452</v>
          </cell>
          <cell r="K21">
            <v>10.860982357567462</v>
          </cell>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39.227022979431538</v>
          </cell>
          <cell r="K21">
            <v>8.8646251665276665</v>
          </cell>
          <cell r="L21">
            <v>156.12387186642928</v>
          </cell>
        </row>
      </sheetData>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Säulen (7)"/>
      <sheetName val="BIP1.Hj06zu05"/>
      <sheetName val="BIP05zu99"/>
      <sheetName val="GrafBIP je Einw"/>
      <sheetName val="Beschäftigte05 zu 00"/>
      <sheetName val="Beschäft.Dichte"/>
      <sheetName val="Alo"/>
      <sheetName val="Ausbildung"/>
      <sheetName val="Ranking"/>
      <sheetName val="BIP je Einw"/>
      <sheetName val="Tabelle05"/>
      <sheetName val="Tabelle04"/>
      <sheetName val="Tabelle1"/>
      <sheetName val="Tabelle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d1"/>
      <sheetName val="Bild2"/>
      <sheetName val="Bild3"/>
      <sheetName val="Bild4"/>
      <sheetName val="Bild5"/>
      <sheetName val="Bild6"/>
      <sheetName val="Diagramm2"/>
      <sheetName val="Kreise"/>
      <sheetName val="TabelleBesch"/>
      <sheetName val="Industriedaten"/>
      <sheetName val="TabelleUmsat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arbeit.Gew. ab 11"/>
      <sheetName val="Verarbeit.Gew. ab 10"/>
      <sheetName val="UmsatzVerarb "/>
      <sheetName val="Verarbeit.Gew. ab 09 (2)"/>
      <sheetName val="GrafikKernbranchen"/>
      <sheetName val="Kernbranchen"/>
      <sheetName val="UmsatzVerarb  (3)"/>
      <sheetName val="UmsatzVerarb  (2)"/>
      <sheetName val="BeschäftVerarb  (2)"/>
      <sheetName val="Verarbeit.Gew. ab 09"/>
      <sheetName val="Inland.UmsatzVerarb"/>
      <sheetName val="AuftragVerarb (2)"/>
      <sheetName val="Ausl.UmsatzVerarb "/>
      <sheetName val="Diagramm1 (5)"/>
      <sheetName val="Diagramm1 (4)"/>
      <sheetName val="Umsatz"/>
      <sheetName val="Verarbeit.Gew."/>
      <sheetName val="UmsatzVerarb"/>
      <sheetName val="Diagramm1 (6)"/>
      <sheetName val="Besch.Verarb.Gew."/>
      <sheetName val="AuftragVerarbeit.Gew.)"/>
      <sheetName val="Diagramm1"/>
      <sheetName val="Verarbeit.Gew.Bergb.Steine"/>
      <sheetName val="Diagramm1 (2)"/>
      <sheetName val="AuftragVerarb"/>
      <sheetName val="Tabelle1"/>
      <sheetName val="Diagramm1 (3)"/>
      <sheetName val="Auftragseingang"/>
      <sheetName val="Tabelle3"/>
    </sheetNames>
    <sheetDataSet>
      <sheetData sheetId="0">
        <row r="3">
          <cell r="O3" t="str">
            <v>Saarland</v>
          </cell>
          <cell r="P3" t="str">
            <v>Deutschland</v>
          </cell>
        </row>
        <row r="28">
          <cell r="L28">
            <v>41275</v>
          </cell>
          <cell r="O28">
            <v>118.31625868730494</v>
          </cell>
          <cell r="P28">
            <v>106.66859987746015</v>
          </cell>
        </row>
        <row r="29">
          <cell r="L29">
            <v>41306</v>
          </cell>
          <cell r="O29">
            <v>111.11684100698864</v>
          </cell>
          <cell r="P29">
            <v>108.46227528687727</v>
          </cell>
        </row>
        <row r="30">
          <cell r="L30">
            <v>41334</v>
          </cell>
          <cell r="O30">
            <v>113.10806856175367</v>
          </cell>
          <cell r="P30">
            <v>119.20876463565608</v>
          </cell>
        </row>
        <row r="31">
          <cell r="L31">
            <v>41365</v>
          </cell>
          <cell r="O31">
            <v>120.99094746173536</v>
          </cell>
          <cell r="P31">
            <v>120.37189777953144</v>
          </cell>
        </row>
        <row r="32">
          <cell r="L32">
            <v>41395</v>
          </cell>
          <cell r="O32">
            <v>109.70673518202339</v>
          </cell>
          <cell r="P32">
            <v>114.18033113731651</v>
          </cell>
        </row>
        <row r="33">
          <cell r="L33">
            <v>41426</v>
          </cell>
          <cell r="O33">
            <v>116.96901691910217</v>
          </cell>
          <cell r="P33">
            <v>118.73298592229939</v>
          </cell>
        </row>
        <row r="34">
          <cell r="L34">
            <v>41456</v>
          </cell>
          <cell r="O34">
            <v>113.7033375565962</v>
          </cell>
          <cell r="P34">
            <v>119.92173036221247</v>
          </cell>
        </row>
        <row r="35">
          <cell r="L35">
            <v>41487</v>
          </cell>
          <cell r="O35">
            <v>99.742097640087877</v>
          </cell>
          <cell r="P35">
            <v>108.7854270824555</v>
          </cell>
        </row>
        <row r="36">
          <cell r="L36">
            <v>41518</v>
          </cell>
          <cell r="O36">
            <v>123.1245603937047</v>
          </cell>
          <cell r="P36">
            <v>122.69686835726048</v>
          </cell>
        </row>
        <row r="37">
          <cell r="L37">
            <v>41548</v>
          </cell>
          <cell r="O37">
            <v>115.07710544675409</v>
          </cell>
          <cell r="P37">
            <v>122.64182041731971</v>
          </cell>
        </row>
        <row r="38">
          <cell r="L38">
            <v>41579</v>
          </cell>
          <cell r="O38">
            <v>115.77785142975797</v>
          </cell>
          <cell r="P38">
            <v>124.20997706842107</v>
          </cell>
        </row>
        <row r="39">
          <cell r="L39">
            <v>41609</v>
          </cell>
          <cell r="O39">
            <v>98.461827199143869</v>
          </cell>
          <cell r="P39">
            <v>110.48294965314486</v>
          </cell>
        </row>
        <row r="40">
          <cell r="L40">
            <v>41640</v>
          </cell>
          <cell r="O40">
            <v>122.65068406019661</v>
          </cell>
          <cell r="P40">
            <v>110.57339707734671</v>
          </cell>
        </row>
        <row r="41">
          <cell r="L41">
            <v>41671</v>
          </cell>
          <cell r="O41">
            <v>124.57003438127678</v>
          </cell>
          <cell r="P41">
            <v>113.76865917893294</v>
          </cell>
        </row>
        <row r="42">
          <cell r="L42">
            <v>41699</v>
          </cell>
          <cell r="O42">
            <v>122.61155089963485</v>
          </cell>
          <cell r="P42">
            <v>124.53042417658979</v>
          </cell>
        </row>
        <row r="43">
          <cell r="L43">
            <v>41730</v>
          </cell>
          <cell r="O43">
            <v>121.11827284711998</v>
          </cell>
          <cell r="P43">
            <v>118.52708644473569</v>
          </cell>
        </row>
        <row r="44">
          <cell r="L44">
            <v>41760</v>
          </cell>
          <cell r="O44">
            <v>120.66812740981261</v>
          </cell>
          <cell r="P44">
            <v>117.47655650834672</v>
          </cell>
        </row>
        <row r="45">
          <cell r="L45">
            <v>41791</v>
          </cell>
          <cell r="O45">
            <v>115.82953458350281</v>
          </cell>
          <cell r="P45">
            <v>118.69379455553117</v>
          </cell>
        </row>
        <row r="46">
          <cell r="L46">
            <v>41821</v>
          </cell>
          <cell r="O46">
            <v>127.72863948376174</v>
          </cell>
          <cell r="P46">
            <v>124.0502632174843</v>
          </cell>
        </row>
        <row r="47">
          <cell r="L47">
            <v>41852</v>
          </cell>
          <cell r="O47">
            <v>93.65614958222784</v>
          </cell>
          <cell r="P47">
            <v>105.46607800701196</v>
          </cell>
        </row>
        <row r="48">
          <cell r="L48">
            <v>41883</v>
          </cell>
          <cell r="O48">
            <v>130.64183517409407</v>
          </cell>
          <cell r="P48">
            <v>128.8457486479931</v>
          </cell>
        </row>
        <row r="49">
          <cell r="L49">
            <v>41913</v>
          </cell>
          <cell r="O49">
            <v>123.31703165279417</v>
          </cell>
          <cell r="P49">
            <v>126.74173781709295</v>
          </cell>
        </row>
        <row r="50">
          <cell r="L50">
            <v>41944</v>
          </cell>
          <cell r="O50">
            <v>123.97111447932646</v>
          </cell>
          <cell r="P50">
            <v>122.45704272928153</v>
          </cell>
        </row>
        <row r="51">
          <cell r="L51">
            <v>41974</v>
          </cell>
          <cell r="O51">
            <v>109.16423320397332</v>
          </cell>
          <cell r="P51">
            <v>115.05164635789943</v>
          </cell>
        </row>
        <row r="52">
          <cell r="L52">
            <v>42005</v>
          </cell>
          <cell r="O52">
            <v>122.56494478858681</v>
          </cell>
          <cell r="P52">
            <v>106.65133003646926</v>
          </cell>
        </row>
        <row r="53">
          <cell r="L53">
            <v>42036</v>
          </cell>
          <cell r="O53">
            <v>126.62252872094463</v>
          </cell>
          <cell r="P53">
            <v>112.70340963346328</v>
          </cell>
        </row>
        <row r="54">
          <cell r="L54">
            <v>42064</v>
          </cell>
          <cell r="O54">
            <v>142.95839848396082</v>
          </cell>
          <cell r="P54">
            <v>130.7254703579689</v>
          </cell>
        </row>
        <row r="55">
          <cell r="L55">
            <v>42095</v>
          </cell>
          <cell r="O55">
            <v>133.16735016591662</v>
          </cell>
          <cell r="P55">
            <v>120.51208159067129</v>
          </cell>
        </row>
        <row r="56">
          <cell r="L56">
            <v>42125</v>
          </cell>
          <cell r="O56">
            <v>120.48529682730468</v>
          </cell>
          <cell r="P56">
            <v>113.04147668175459</v>
          </cell>
        </row>
        <row r="57">
          <cell r="L57">
            <v>42156</v>
          </cell>
          <cell r="O57">
            <v>140.17577976815599</v>
          </cell>
          <cell r="P57">
            <v>127.74160892397882</v>
          </cell>
        </row>
        <row r="58">
          <cell r="L58">
            <v>42186</v>
          </cell>
          <cell r="O58">
            <v>141.03106180358233</v>
          </cell>
          <cell r="P58">
            <v>126.60063671190466</v>
          </cell>
        </row>
        <row r="59">
          <cell r="L59">
            <v>42217</v>
          </cell>
          <cell r="O59">
            <v>97.241226271243008</v>
          </cell>
          <cell r="P59">
            <v>106.25774996556714</v>
          </cell>
        </row>
        <row r="60">
          <cell r="L60">
            <v>42248</v>
          </cell>
          <cell r="O60">
            <v>143.41327869142361</v>
          </cell>
          <cell r="P60">
            <v>127.96432259881057</v>
          </cell>
        </row>
        <row r="61">
          <cell r="L61">
            <v>42278</v>
          </cell>
          <cell r="O61">
            <v>133.46295955080151</v>
          </cell>
          <cell r="P61">
            <v>126.74001048975943</v>
          </cell>
        </row>
        <row r="62">
          <cell r="L62">
            <v>42309</v>
          </cell>
          <cell r="O62">
            <v>134.27203479314474</v>
          </cell>
          <cell r="P62">
            <v>125.20578342141773</v>
          </cell>
        </row>
        <row r="63">
          <cell r="L63">
            <v>42339</v>
          </cell>
          <cell r="O63">
            <v>105.83700182944673</v>
          </cell>
          <cell r="P63">
            <v>117.60531404488482</v>
          </cell>
        </row>
        <row r="64">
          <cell r="L64">
            <v>42370</v>
          </cell>
          <cell r="O64">
            <v>126.47044562173522</v>
          </cell>
          <cell r="P64">
            <v>103.34427733494003</v>
          </cell>
        </row>
        <row r="65">
          <cell r="L65">
            <v>42401</v>
          </cell>
          <cell r="O65">
            <v>129.60332323819489</v>
          </cell>
          <cell r="P65">
            <v>117.63376818019526</v>
          </cell>
        </row>
      </sheetData>
      <sheetData sheetId="1"/>
      <sheetData sheetId="2" refreshError="1"/>
      <sheetData sheetId="3"/>
      <sheetData sheetId="4" refreshError="1"/>
      <sheetData sheetId="5"/>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sheetData sheetId="21" refreshError="1"/>
      <sheetData sheetId="22"/>
      <sheetData sheetId="23" refreshError="1"/>
      <sheetData sheetId="24" refreshError="1"/>
      <sheetData sheetId="25"/>
      <sheetData sheetId="26" refreshError="1"/>
      <sheetData sheetId="27"/>
      <sheetData sheetId="28"/>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O147"/>
  <sheetViews>
    <sheetView topLeftCell="A29" workbookViewId="0">
      <pane ySplit="3" topLeftCell="A106" activePane="bottomLeft" state="frozen"/>
      <selection activeCell="C127" sqref="C127"/>
      <selection pane="bottomLeft" activeCell="E144" sqref="E144:E145"/>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3" customFormat="1" x14ac:dyDescent="0.2"/>
    <row r="18" spans="1:3" customFormat="1" x14ac:dyDescent="0.2"/>
    <row r="19" spans="1:3" customFormat="1" x14ac:dyDescent="0.2"/>
    <row r="20" spans="1:3" customFormat="1" x14ac:dyDescent="0.2"/>
    <row r="21" spans="1:3" customFormat="1" x14ac:dyDescent="0.2"/>
    <row r="22" spans="1:3" customFormat="1" x14ac:dyDescent="0.2"/>
    <row r="23" spans="1:3" customFormat="1" x14ac:dyDescent="0.2"/>
    <row r="24" spans="1:3" customFormat="1" x14ac:dyDescent="0.2"/>
    <row r="25" spans="1:3" customFormat="1" x14ac:dyDescent="0.2"/>
    <row r="26" spans="1:3" customFormat="1" x14ac:dyDescent="0.2"/>
    <row r="27" spans="1:3" customFormat="1" x14ac:dyDescent="0.2">
      <c r="A27" s="4"/>
    </row>
    <row r="28" spans="1:3" customFormat="1" x14ac:dyDescent="0.2">
      <c r="A28" s="4"/>
    </row>
    <row r="29" spans="1:3" customFormat="1" ht="12.75" customHeight="1" x14ac:dyDescent="0.2">
      <c r="A29" s="4"/>
    </row>
    <row r="30" spans="1:3" customFormat="1" x14ac:dyDescent="0.2">
      <c r="A30" s="4"/>
      <c r="B30" s="12" t="s">
        <v>2</v>
      </c>
      <c r="C30" s="12"/>
    </row>
    <row r="31" spans="1:3" customFormat="1" x14ac:dyDescent="0.2">
      <c r="A31" s="4"/>
      <c r="B31" s="3" t="s">
        <v>1</v>
      </c>
      <c r="C31" s="3" t="s">
        <v>3</v>
      </c>
    </row>
    <row r="32" spans="1:3" customFormat="1" x14ac:dyDescent="0.2">
      <c r="A32" s="5">
        <v>39448</v>
      </c>
      <c r="B32" s="3">
        <v>35.799999999999997</v>
      </c>
      <c r="C32" s="3">
        <v>3</v>
      </c>
    </row>
    <row r="33" spans="1:3" customFormat="1" x14ac:dyDescent="0.2">
      <c r="A33" s="5">
        <v>39479</v>
      </c>
      <c r="B33" s="3">
        <v>36.700000000000003</v>
      </c>
      <c r="C33" s="3">
        <v>1</v>
      </c>
    </row>
    <row r="34" spans="1:3" customFormat="1" x14ac:dyDescent="0.2">
      <c r="A34" s="5">
        <v>39508</v>
      </c>
      <c r="B34" s="3">
        <v>36.9</v>
      </c>
      <c r="C34" s="3">
        <v>-1</v>
      </c>
    </row>
    <row r="35" spans="1:3" customFormat="1" x14ac:dyDescent="0.2">
      <c r="A35" s="5">
        <v>39539</v>
      </c>
      <c r="B35" s="3">
        <v>35.700000000000003</v>
      </c>
      <c r="C35" s="3">
        <v>-2.2999999999999998</v>
      </c>
    </row>
    <row r="36" spans="1:3" customFormat="1" x14ac:dyDescent="0.2">
      <c r="A36" s="5">
        <v>39569</v>
      </c>
      <c r="B36" s="3">
        <v>35</v>
      </c>
      <c r="C36" s="3">
        <v>1.7</v>
      </c>
    </row>
    <row r="37" spans="1:3" customFormat="1" x14ac:dyDescent="0.2">
      <c r="A37" s="5">
        <v>39600</v>
      </c>
      <c r="B37" s="3">
        <v>34.5</v>
      </c>
      <c r="C37" s="3">
        <v>3.1</v>
      </c>
    </row>
    <row r="38" spans="1:3" customFormat="1" x14ac:dyDescent="0.2">
      <c r="A38" s="5">
        <v>39630</v>
      </c>
      <c r="B38" s="3">
        <v>33.700000000000003</v>
      </c>
      <c r="C38" s="3">
        <v>-2.8</v>
      </c>
    </row>
    <row r="39" spans="1:3" customFormat="1" x14ac:dyDescent="0.2">
      <c r="A39" s="5">
        <v>39661</v>
      </c>
      <c r="B39" s="3">
        <v>29.1</v>
      </c>
      <c r="C39" s="3">
        <v>-6.8</v>
      </c>
    </row>
    <row r="40" spans="1:3" customFormat="1" x14ac:dyDescent="0.2">
      <c r="A40" s="5">
        <v>39692</v>
      </c>
      <c r="B40" s="3">
        <v>27.7</v>
      </c>
      <c r="C40" s="3">
        <v>-6.3</v>
      </c>
    </row>
    <row r="41" spans="1:3" customFormat="1" x14ac:dyDescent="0.2">
      <c r="A41" s="5">
        <v>39722</v>
      </c>
      <c r="B41" s="3">
        <v>9.3000000000000007</v>
      </c>
      <c r="C41" s="3">
        <v>-10.7</v>
      </c>
    </row>
    <row r="42" spans="1:3" customFormat="1" x14ac:dyDescent="0.2">
      <c r="A42" s="5">
        <v>39753</v>
      </c>
      <c r="B42" s="3">
        <v>1.8</v>
      </c>
      <c r="C42" s="3">
        <v>-18.7</v>
      </c>
    </row>
    <row r="43" spans="1:3" customFormat="1" x14ac:dyDescent="0.2">
      <c r="A43" s="5">
        <v>39783</v>
      </c>
      <c r="B43" s="3">
        <v>1.7</v>
      </c>
      <c r="C43" s="3">
        <v>-26.1</v>
      </c>
    </row>
    <row r="44" spans="1:3" customFormat="1" x14ac:dyDescent="0.2">
      <c r="A44" s="5">
        <v>39814</v>
      </c>
      <c r="B44" s="3">
        <v>-4</v>
      </c>
      <c r="C44" s="3">
        <v>-22.4</v>
      </c>
    </row>
    <row r="45" spans="1:3" customFormat="1" x14ac:dyDescent="0.2">
      <c r="A45" s="5">
        <v>39845</v>
      </c>
      <c r="B45" s="3">
        <v>-11.9</v>
      </c>
      <c r="C45" s="3">
        <v>-15.3</v>
      </c>
    </row>
    <row r="46" spans="1:3" customFormat="1" x14ac:dyDescent="0.2">
      <c r="A46" s="5">
        <v>39873</v>
      </c>
      <c r="B46" s="3">
        <v>-16.899999999999999</v>
      </c>
      <c r="C46" s="3">
        <v>-17.7</v>
      </c>
    </row>
    <row r="47" spans="1:3" customFormat="1" x14ac:dyDescent="0.2">
      <c r="A47" s="5">
        <v>39904</v>
      </c>
      <c r="B47" s="3">
        <v>-17.2</v>
      </c>
      <c r="C47" s="3">
        <v>-11.3</v>
      </c>
    </row>
    <row r="48" spans="1:3" customFormat="1" x14ac:dyDescent="0.2">
      <c r="A48" s="5">
        <v>39934</v>
      </c>
      <c r="B48" s="3">
        <v>-14.7</v>
      </c>
      <c r="C48" s="3">
        <v>-6.8</v>
      </c>
    </row>
    <row r="49" spans="1:3" customFormat="1" x14ac:dyDescent="0.2">
      <c r="A49" s="5">
        <v>39965</v>
      </c>
      <c r="B49" s="3">
        <v>-16.100000000000001</v>
      </c>
      <c r="C49" s="3">
        <v>-4.4000000000000004</v>
      </c>
    </row>
    <row r="50" spans="1:3" customFormat="1" x14ac:dyDescent="0.2">
      <c r="A50" s="5">
        <v>39995</v>
      </c>
      <c r="B50" s="3">
        <v>-15.2</v>
      </c>
      <c r="C50" s="3">
        <v>8.3000000000000007</v>
      </c>
    </row>
    <row r="51" spans="1:3" customFormat="1" x14ac:dyDescent="0.2">
      <c r="A51" s="5">
        <v>40026</v>
      </c>
      <c r="B51" s="3">
        <v>-13.2</v>
      </c>
      <c r="C51" s="3">
        <v>3.2</v>
      </c>
    </row>
    <row r="52" spans="1:3" customFormat="1" x14ac:dyDescent="0.2">
      <c r="A52" s="5">
        <v>40057</v>
      </c>
      <c r="B52" s="3">
        <v>-12.4</v>
      </c>
      <c r="C52" s="3">
        <v>4</v>
      </c>
    </row>
    <row r="53" spans="1:3" customFormat="1" x14ac:dyDescent="0.2">
      <c r="A53" s="5">
        <v>40087</v>
      </c>
      <c r="B53" s="3">
        <v>-10.3</v>
      </c>
      <c r="C53" s="3">
        <v>3.8</v>
      </c>
    </row>
    <row r="54" spans="1:3" customFormat="1" x14ac:dyDescent="0.2">
      <c r="A54" s="5">
        <v>40118</v>
      </c>
      <c r="B54" s="3">
        <v>-10</v>
      </c>
      <c r="C54" s="3">
        <v>2.4</v>
      </c>
    </row>
    <row r="55" spans="1:3" customFormat="1" x14ac:dyDescent="0.2">
      <c r="A55" s="5">
        <v>40148</v>
      </c>
      <c r="B55" s="3">
        <v>-9</v>
      </c>
      <c r="C55" s="3">
        <v>4</v>
      </c>
    </row>
    <row r="56" spans="1:3" customFormat="1" x14ac:dyDescent="0.2">
      <c r="A56" s="5">
        <v>40179</v>
      </c>
      <c r="B56" s="3">
        <v>-9.3000000000000007</v>
      </c>
      <c r="C56" s="3">
        <v>8</v>
      </c>
    </row>
    <row r="57" spans="1:3" customFormat="1" x14ac:dyDescent="0.2">
      <c r="A57" s="5">
        <v>40210</v>
      </c>
      <c r="B57" s="3">
        <v>-6.8</v>
      </c>
      <c r="C57" s="3">
        <v>8.4</v>
      </c>
    </row>
    <row r="58" spans="1:3" customFormat="1" x14ac:dyDescent="0.2">
      <c r="A58" s="5">
        <v>40238</v>
      </c>
      <c r="B58" s="3">
        <v>-3</v>
      </c>
      <c r="C58" s="3">
        <v>7.3</v>
      </c>
    </row>
    <row r="59" spans="1:3" customFormat="1" x14ac:dyDescent="0.2">
      <c r="A59" s="5">
        <v>40269</v>
      </c>
      <c r="B59" s="3">
        <v>0.7</v>
      </c>
      <c r="C59" s="3">
        <v>14.1</v>
      </c>
    </row>
    <row r="60" spans="1:3" customFormat="1" x14ac:dyDescent="0.2">
      <c r="A60" s="5">
        <v>40299</v>
      </c>
      <c r="B60" s="3">
        <v>10.6</v>
      </c>
      <c r="C60" s="3">
        <v>11.1</v>
      </c>
    </row>
    <row r="61" spans="1:3" customFormat="1" x14ac:dyDescent="0.2">
      <c r="A61" s="5">
        <v>40330</v>
      </c>
      <c r="B61" s="3">
        <v>19</v>
      </c>
      <c r="C61" s="3">
        <v>10.3</v>
      </c>
    </row>
    <row r="62" spans="1:3" customFormat="1" x14ac:dyDescent="0.2">
      <c r="A62" s="5">
        <v>40360</v>
      </c>
      <c r="B62" s="3">
        <v>25</v>
      </c>
      <c r="C62" s="3">
        <v>7.8</v>
      </c>
    </row>
    <row r="63" spans="1:3" customFormat="1" x14ac:dyDescent="0.2">
      <c r="A63" s="5">
        <v>40391</v>
      </c>
      <c r="B63" s="3">
        <v>25.5</v>
      </c>
      <c r="C63" s="3">
        <v>10.7</v>
      </c>
    </row>
    <row r="64" spans="1:3" customFormat="1" x14ac:dyDescent="0.2">
      <c r="A64" s="5">
        <v>40422</v>
      </c>
      <c r="B64" s="3">
        <v>29.3</v>
      </c>
      <c r="C64" s="3">
        <v>8.6999999999999993</v>
      </c>
    </row>
    <row r="65" spans="1:3" customFormat="1" x14ac:dyDescent="0.2">
      <c r="A65" s="5">
        <v>40452</v>
      </c>
      <c r="B65" s="3">
        <v>30.7</v>
      </c>
      <c r="C65" s="3">
        <v>10.5</v>
      </c>
    </row>
    <row r="66" spans="1:3" customFormat="1" x14ac:dyDescent="0.2">
      <c r="A66" s="1">
        <v>40483</v>
      </c>
      <c r="B66" s="3">
        <v>29.9</v>
      </c>
      <c r="C66" s="3">
        <v>12.2</v>
      </c>
    </row>
    <row r="67" spans="1:3" customFormat="1" x14ac:dyDescent="0.2">
      <c r="A67" s="1">
        <v>40513</v>
      </c>
      <c r="B67" s="3">
        <v>30.7</v>
      </c>
      <c r="C67" s="3">
        <v>16.5</v>
      </c>
    </row>
    <row r="68" spans="1:3" customFormat="1" x14ac:dyDescent="0.2">
      <c r="A68" s="1">
        <v>40544</v>
      </c>
      <c r="B68" s="3">
        <v>31.5</v>
      </c>
      <c r="C68" s="3">
        <v>16.600000000000001</v>
      </c>
    </row>
    <row r="69" spans="1:3" customFormat="1" x14ac:dyDescent="0.2">
      <c r="A69" s="1">
        <v>40575</v>
      </c>
      <c r="B69" s="3">
        <v>35</v>
      </c>
      <c r="C69" s="3">
        <v>14.6</v>
      </c>
    </row>
    <row r="70" spans="1:3" customFormat="1" x14ac:dyDescent="0.2">
      <c r="A70" s="1">
        <v>40603</v>
      </c>
      <c r="B70" s="3">
        <v>34.4</v>
      </c>
      <c r="C70" s="3">
        <v>16.100000000000001</v>
      </c>
    </row>
    <row r="71" spans="1:3" customFormat="1" x14ac:dyDescent="0.2">
      <c r="A71" s="1">
        <v>40634</v>
      </c>
      <c r="B71" s="3">
        <f>[2]insgesamt!$G$21</f>
        <v>37.045179621395469</v>
      </c>
      <c r="C71" s="3">
        <f>[2]insgesamt!$K$21</f>
        <v>17.811452942740434</v>
      </c>
    </row>
    <row r="72" spans="1:3" customFormat="1" x14ac:dyDescent="0.2">
      <c r="A72" s="1">
        <v>40664</v>
      </c>
      <c r="B72" s="3">
        <f>[3]insgesamt!$G$21</f>
        <v>36.716439442513952</v>
      </c>
      <c r="C72" s="3">
        <f>[3]insgesamt!$K$21</f>
        <v>17.097147589861695</v>
      </c>
    </row>
    <row r="73" spans="1:3" customFormat="1" x14ac:dyDescent="0.2">
      <c r="A73" s="1">
        <v>40695</v>
      </c>
      <c r="B73" s="3">
        <f>[4]insgesamt!$G$21</f>
        <v>37.845508176976452</v>
      </c>
      <c r="C73" s="3">
        <f>[4]insgesamt!$K$21</f>
        <v>10.860982357567462</v>
      </c>
    </row>
    <row r="74" spans="1:3" customFormat="1" x14ac:dyDescent="0.2">
      <c r="A74" s="1">
        <v>40725</v>
      </c>
      <c r="B74" s="3">
        <f>[5]insgesamt!$G$21</f>
        <v>39.227022979431538</v>
      </c>
      <c r="C74" s="3">
        <f>[5]insgesamt!$K$21</f>
        <v>8.8646251665276665</v>
      </c>
    </row>
    <row r="75" spans="1:3" customFormat="1" x14ac:dyDescent="0.2">
      <c r="A75" s="1">
        <v>40756</v>
      </c>
      <c r="B75" s="3">
        <v>37.4</v>
      </c>
      <c r="C75" s="3">
        <v>5.7</v>
      </c>
    </row>
    <row r="76" spans="1:3" customFormat="1" x14ac:dyDescent="0.2">
      <c r="A76" s="1">
        <v>40787</v>
      </c>
      <c r="B76" s="3">
        <v>34.4</v>
      </c>
      <c r="C76" s="3">
        <v>1.1000000000000001</v>
      </c>
    </row>
    <row r="77" spans="1:3" customFormat="1" x14ac:dyDescent="0.2">
      <c r="A77" s="1">
        <v>40817</v>
      </c>
      <c r="B77" s="3">
        <v>31.2</v>
      </c>
      <c r="C77" s="3">
        <v>-2</v>
      </c>
    </row>
    <row r="78" spans="1:3" customFormat="1" x14ac:dyDescent="0.2">
      <c r="A78" s="1">
        <v>40848</v>
      </c>
      <c r="B78" s="3">
        <v>30.4</v>
      </c>
      <c r="C78" s="3">
        <v>-5</v>
      </c>
    </row>
    <row r="79" spans="1:3" customFormat="1" x14ac:dyDescent="0.2">
      <c r="A79" s="1">
        <v>40878</v>
      </c>
      <c r="B79" s="3">
        <v>33.799999999999997</v>
      </c>
      <c r="C79" s="3">
        <v>1.9</v>
      </c>
    </row>
    <row r="80" spans="1:3" customFormat="1" x14ac:dyDescent="0.2">
      <c r="A80" s="1">
        <v>40909</v>
      </c>
      <c r="B80" s="3">
        <v>33.5</v>
      </c>
      <c r="C80" s="3">
        <v>10.6</v>
      </c>
    </row>
    <row r="81" spans="1:4" customFormat="1" x14ac:dyDescent="0.2">
      <c r="A81" s="1">
        <v>40940</v>
      </c>
      <c r="B81" s="3">
        <v>35.299999999999997</v>
      </c>
      <c r="C81" s="3">
        <v>10.8</v>
      </c>
    </row>
    <row r="82" spans="1:4" customFormat="1" x14ac:dyDescent="0.2">
      <c r="A82" s="1">
        <v>40969</v>
      </c>
      <c r="B82" s="3">
        <v>36</v>
      </c>
      <c r="C82" s="3">
        <v>11</v>
      </c>
    </row>
    <row r="83" spans="1:4" customFormat="1" x14ac:dyDescent="0.2">
      <c r="A83" s="1">
        <v>41000</v>
      </c>
      <c r="B83" s="3">
        <v>32.799999999999997</v>
      </c>
      <c r="C83" s="3">
        <v>12.4</v>
      </c>
      <c r="D83" s="3"/>
    </row>
    <row r="84" spans="1:4" customFormat="1" x14ac:dyDescent="0.2">
      <c r="A84" s="1">
        <v>41030</v>
      </c>
      <c r="B84" s="3">
        <v>34.1</v>
      </c>
      <c r="C84" s="3">
        <v>11.1</v>
      </c>
    </row>
    <row r="85" spans="1:4" customFormat="1" x14ac:dyDescent="0.2">
      <c r="A85" s="1">
        <v>41061</v>
      </c>
      <c r="B85" s="3">
        <v>34.700000000000003</v>
      </c>
      <c r="C85" s="3">
        <v>10</v>
      </c>
    </row>
    <row r="86" spans="1:4" customFormat="1" x14ac:dyDescent="0.2">
      <c r="A86" s="1">
        <v>41091</v>
      </c>
      <c r="B86" s="3">
        <v>32.1</v>
      </c>
      <c r="C86" s="3">
        <v>5.4</v>
      </c>
    </row>
    <row r="87" spans="1:4" customFormat="1" x14ac:dyDescent="0.2">
      <c r="A87" s="1">
        <v>41122</v>
      </c>
      <c r="B87" s="3">
        <v>27.8</v>
      </c>
      <c r="C87" s="3">
        <v>0.6</v>
      </c>
    </row>
    <row r="88" spans="1:4" customFormat="1" x14ac:dyDescent="0.2">
      <c r="A88" s="1">
        <v>41153</v>
      </c>
      <c r="B88" s="3">
        <v>25.3</v>
      </c>
      <c r="C88" s="3">
        <v>-1.4</v>
      </c>
    </row>
    <row r="89" spans="1:4" customFormat="1" x14ac:dyDescent="0.2">
      <c r="A89" s="1">
        <v>41183</v>
      </c>
      <c r="B89" s="3">
        <v>25</v>
      </c>
      <c r="C89" s="3">
        <v>-5.6</v>
      </c>
    </row>
    <row r="90" spans="1:4" customFormat="1" x14ac:dyDescent="0.2">
      <c r="A90" s="1">
        <v>41214</v>
      </c>
      <c r="B90" s="3">
        <v>25</v>
      </c>
      <c r="C90" s="3">
        <v>-4.3</v>
      </c>
    </row>
    <row r="91" spans="1:4" customFormat="1" x14ac:dyDescent="0.2">
      <c r="A91" s="1">
        <v>41244</v>
      </c>
      <c r="B91" s="3">
        <v>24.1</v>
      </c>
      <c r="C91" s="3">
        <v>-5.0999999999999996</v>
      </c>
    </row>
    <row r="92" spans="1:4" customFormat="1" x14ac:dyDescent="0.2">
      <c r="A92" s="1">
        <v>41275</v>
      </c>
      <c r="B92" s="3">
        <v>22.6</v>
      </c>
      <c r="C92" s="3">
        <v>-5.9</v>
      </c>
    </row>
    <row r="93" spans="1:4" customFormat="1" x14ac:dyDescent="0.2">
      <c r="A93" s="1">
        <v>41306</v>
      </c>
      <c r="B93" s="3">
        <v>22.7</v>
      </c>
      <c r="C93" s="3">
        <v>-0.7</v>
      </c>
    </row>
    <row r="94" spans="1:4" customFormat="1" x14ac:dyDescent="0.2">
      <c r="A94" s="1">
        <v>41334</v>
      </c>
      <c r="B94" s="3">
        <v>23</v>
      </c>
      <c r="C94" s="3">
        <v>1.4</v>
      </c>
    </row>
    <row r="95" spans="1:4" customFormat="1" x14ac:dyDescent="0.2">
      <c r="A95" s="1">
        <v>41365</v>
      </c>
      <c r="B95" s="3">
        <v>25.4</v>
      </c>
      <c r="C95" s="3">
        <v>3.9</v>
      </c>
    </row>
    <row r="96" spans="1:4" customFormat="1" x14ac:dyDescent="0.2">
      <c r="A96" s="1">
        <v>41395</v>
      </c>
      <c r="B96" s="3">
        <v>30.2</v>
      </c>
      <c r="C96" s="3">
        <v>4.0999999999999996</v>
      </c>
    </row>
    <row r="97" spans="1:15" customFormat="1" x14ac:dyDescent="0.2">
      <c r="A97" s="1">
        <v>41426</v>
      </c>
      <c r="B97" s="3">
        <v>30.6</v>
      </c>
      <c r="C97" s="3">
        <v>3.8</v>
      </c>
    </row>
    <row r="98" spans="1:15" customFormat="1" x14ac:dyDescent="0.2">
      <c r="A98" s="1">
        <v>41456</v>
      </c>
      <c r="B98" s="3">
        <v>28.8</v>
      </c>
      <c r="C98" s="3">
        <v>-1.8</v>
      </c>
    </row>
    <row r="99" spans="1:15" customFormat="1" x14ac:dyDescent="0.2">
      <c r="A99" s="1">
        <v>41487</v>
      </c>
      <c r="B99" s="3">
        <v>32.6</v>
      </c>
      <c r="C99" s="3">
        <v>1.3</v>
      </c>
    </row>
    <row r="100" spans="1:15" customFormat="1" x14ac:dyDescent="0.2">
      <c r="A100" s="1">
        <v>41518</v>
      </c>
      <c r="B100" s="3">
        <v>32.9</v>
      </c>
      <c r="C100" s="3">
        <v>1.7</v>
      </c>
    </row>
    <row r="101" spans="1:15" customFormat="1" x14ac:dyDescent="0.2">
      <c r="A101" s="1">
        <v>41548</v>
      </c>
      <c r="B101" s="3">
        <v>33.799999999999997</v>
      </c>
      <c r="C101" s="3">
        <v>3.3</v>
      </c>
    </row>
    <row r="102" spans="1:15" x14ac:dyDescent="0.2">
      <c r="A102" s="1">
        <v>41579</v>
      </c>
      <c r="B102" s="3">
        <v>32</v>
      </c>
      <c r="C102" s="3">
        <v>4.0999999999999996</v>
      </c>
    </row>
    <row r="103" spans="1:15" x14ac:dyDescent="0.2">
      <c r="A103" s="1">
        <v>41609</v>
      </c>
      <c r="B103" s="3">
        <v>33.299999999999997</v>
      </c>
      <c r="C103" s="3">
        <v>4.2</v>
      </c>
    </row>
    <row r="104" spans="1:15" x14ac:dyDescent="0.2">
      <c r="A104" s="1">
        <v>41640</v>
      </c>
      <c r="B104" s="3">
        <v>36.5</v>
      </c>
      <c r="C104" s="3">
        <v>6.7</v>
      </c>
    </row>
    <row r="105" spans="1:15" x14ac:dyDescent="0.2">
      <c r="A105" s="1">
        <v>41671</v>
      </c>
      <c r="B105" s="3">
        <v>37.1</v>
      </c>
      <c r="C105" s="3">
        <v>5.5</v>
      </c>
    </row>
    <row r="106" spans="1:15" x14ac:dyDescent="0.2">
      <c r="A106" s="1">
        <v>41699</v>
      </c>
      <c r="B106" s="3">
        <v>37.700000000000003</v>
      </c>
      <c r="C106" s="3">
        <v>4.4000000000000004</v>
      </c>
    </row>
    <row r="107" spans="1:15" x14ac:dyDescent="0.2">
      <c r="A107" s="1">
        <v>41730</v>
      </c>
      <c r="B107" s="3">
        <v>36.799999999999997</v>
      </c>
      <c r="C107" s="3">
        <v>2.8</v>
      </c>
    </row>
    <row r="108" spans="1:15" x14ac:dyDescent="0.2">
      <c r="A108" s="1">
        <v>41760</v>
      </c>
      <c r="B108" s="3">
        <v>36.6</v>
      </c>
      <c r="C108" s="3">
        <v>3.7</v>
      </c>
      <c r="O108" s="3">
        <v>-3.5</v>
      </c>
    </row>
    <row r="109" spans="1:15" x14ac:dyDescent="0.2">
      <c r="A109" s="1">
        <v>41791</v>
      </c>
      <c r="B109" s="3">
        <v>38.6</v>
      </c>
      <c r="C109" s="3">
        <v>4.9000000000000004</v>
      </c>
    </row>
    <row r="110" spans="1:15" x14ac:dyDescent="0.2">
      <c r="A110" s="1">
        <v>41821</v>
      </c>
      <c r="B110" s="3">
        <v>38.700000000000003</v>
      </c>
      <c r="C110" s="3">
        <v>6.9</v>
      </c>
    </row>
    <row r="111" spans="1:15" x14ac:dyDescent="0.2">
      <c r="A111" s="1">
        <v>41852</v>
      </c>
      <c r="B111" s="3">
        <v>33.299999999999997</v>
      </c>
      <c r="C111" s="3">
        <v>5.0999999999999996</v>
      </c>
    </row>
    <row r="112" spans="1:15" x14ac:dyDescent="0.2">
      <c r="A112" s="1">
        <v>41883</v>
      </c>
      <c r="B112" s="3">
        <v>33.700000000000003</v>
      </c>
      <c r="C112" s="3">
        <v>3</v>
      </c>
    </row>
    <row r="113" spans="1:3" x14ac:dyDescent="0.2">
      <c r="A113" s="1">
        <v>41913</v>
      </c>
      <c r="B113" s="3">
        <v>29.8</v>
      </c>
      <c r="C113" s="3">
        <v>4.5999999999999996</v>
      </c>
    </row>
    <row r="114" spans="1:3" x14ac:dyDescent="0.2">
      <c r="A114" s="1">
        <v>41944</v>
      </c>
      <c r="B114" s="3">
        <v>29.5</v>
      </c>
      <c r="C114" s="3">
        <v>4.0999999999999996</v>
      </c>
    </row>
    <row r="115" spans="1:3" x14ac:dyDescent="0.2">
      <c r="A115" s="1">
        <v>41974</v>
      </c>
      <c r="B115" s="3">
        <v>30.3</v>
      </c>
      <c r="C115" s="3">
        <v>3.8</v>
      </c>
    </row>
    <row r="116" spans="1:3" x14ac:dyDescent="0.2">
      <c r="A116" s="1">
        <v>42005</v>
      </c>
      <c r="B116" s="3">
        <v>33.700000000000003</v>
      </c>
      <c r="C116" s="3">
        <v>4.0999999999999996</v>
      </c>
    </row>
    <row r="117" spans="1:3" x14ac:dyDescent="0.2">
      <c r="A117" s="1">
        <v>42036</v>
      </c>
      <c r="B117" s="3">
        <v>34.9</v>
      </c>
      <c r="C117" s="3">
        <v>2.4</v>
      </c>
    </row>
    <row r="118" spans="1:3" x14ac:dyDescent="0.2">
      <c r="A118" s="1">
        <v>42064</v>
      </c>
      <c r="B118" s="3">
        <v>36.6</v>
      </c>
      <c r="C118" s="3">
        <v>4.0999999999999996</v>
      </c>
    </row>
    <row r="119" spans="1:3" x14ac:dyDescent="0.2">
      <c r="A119" s="1">
        <v>42095</v>
      </c>
      <c r="B119" s="3">
        <v>37.4</v>
      </c>
      <c r="C119" s="3">
        <v>4.0999999999999996</v>
      </c>
    </row>
    <row r="120" spans="1:3" x14ac:dyDescent="0.2">
      <c r="A120" s="1">
        <v>42125</v>
      </c>
      <c r="B120" s="3">
        <v>38.9</v>
      </c>
      <c r="C120" s="3">
        <v>4.2</v>
      </c>
    </row>
    <row r="121" spans="1:3" x14ac:dyDescent="0.2">
      <c r="A121" s="1">
        <v>42156</v>
      </c>
      <c r="B121" s="3">
        <v>39.5</v>
      </c>
      <c r="C121" s="3">
        <v>4</v>
      </c>
    </row>
    <row r="122" spans="1:3" x14ac:dyDescent="0.2">
      <c r="A122" s="1">
        <v>42186</v>
      </c>
      <c r="B122" s="3">
        <v>38.5</v>
      </c>
      <c r="C122" s="3">
        <v>2.6</v>
      </c>
    </row>
    <row r="123" spans="1:3" x14ac:dyDescent="0.2">
      <c r="A123" s="1">
        <v>42217</v>
      </c>
      <c r="B123" s="3">
        <v>37.200000000000003</v>
      </c>
      <c r="C123" s="3">
        <v>1.8</v>
      </c>
    </row>
    <row r="124" spans="1:3" x14ac:dyDescent="0.2">
      <c r="A124" s="1">
        <v>42248</v>
      </c>
      <c r="B124" s="3">
        <v>33.799999999999997</v>
      </c>
      <c r="C124" s="3">
        <v>2.5</v>
      </c>
    </row>
    <row r="125" spans="1:3" x14ac:dyDescent="0.2">
      <c r="A125" s="1">
        <v>42278</v>
      </c>
      <c r="B125" s="3">
        <v>33.1</v>
      </c>
      <c r="C125" s="3">
        <v>3.8</v>
      </c>
    </row>
    <row r="126" spans="1:3" x14ac:dyDescent="0.2">
      <c r="A126" s="1">
        <v>42309</v>
      </c>
      <c r="B126" s="3">
        <v>30.9</v>
      </c>
      <c r="C126" s="3">
        <v>3.5</v>
      </c>
    </row>
    <row r="127" spans="1:3" x14ac:dyDescent="0.2">
      <c r="A127" s="1">
        <v>42339</v>
      </c>
      <c r="B127" s="3">
        <v>33.5</v>
      </c>
      <c r="C127" s="3">
        <v>3.1</v>
      </c>
    </row>
    <row r="128" spans="1:3" x14ac:dyDescent="0.2">
      <c r="A128" s="1">
        <v>42370</v>
      </c>
      <c r="B128" s="3">
        <v>33.799999999999997</v>
      </c>
      <c r="C128" s="3">
        <v>2.5</v>
      </c>
    </row>
    <row r="129" spans="1:3" x14ac:dyDescent="0.2">
      <c r="A129" s="1">
        <v>42401</v>
      </c>
      <c r="B129" s="3">
        <v>34.700000000000003</v>
      </c>
      <c r="C129" s="3">
        <v>2.2999999999999998</v>
      </c>
    </row>
    <row r="130" spans="1:3" x14ac:dyDescent="0.2">
      <c r="A130" s="1">
        <v>42430</v>
      </c>
      <c r="B130" s="3">
        <v>35.1</v>
      </c>
      <c r="C130" s="3">
        <v>2.5</v>
      </c>
    </row>
    <row r="131" spans="1:3" x14ac:dyDescent="0.2">
      <c r="A131" s="1">
        <v>42461</v>
      </c>
      <c r="B131" s="3">
        <v>36.299999999999997</v>
      </c>
      <c r="C131" s="3">
        <v>4.3</v>
      </c>
    </row>
    <row r="146" spans="5:8" x14ac:dyDescent="0.2">
      <c r="E146" s="13"/>
      <c r="F146" s="13"/>
      <c r="G146" s="13"/>
      <c r="H146" s="11"/>
    </row>
    <row r="147" spans="5:8" x14ac:dyDescent="0.2">
      <c r="E147" s="13"/>
      <c r="F147" s="13"/>
      <c r="G147" s="13"/>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3:I133"/>
  <sheetViews>
    <sheetView workbookViewId="0">
      <pane ySplit="3" topLeftCell="A66" activePane="bottomLeft" state="frozen"/>
      <selection activeCell="C127" sqref="C127"/>
      <selection pane="bottomLeft" activeCell="B99" sqref="B99"/>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3">
        <v>110.6</v>
      </c>
      <c r="D76" s="3"/>
      <c r="E76" s="9"/>
    </row>
    <row r="77" spans="1:9" x14ac:dyDescent="0.2">
      <c r="A77" s="1">
        <v>41671</v>
      </c>
      <c r="B77">
        <v>152</v>
      </c>
      <c r="C77" s="3">
        <v>111.3</v>
      </c>
      <c r="D77" s="3"/>
      <c r="E77" s="9"/>
    </row>
    <row r="78" spans="1:9" x14ac:dyDescent="0.2">
      <c r="A78" s="1">
        <v>41699</v>
      </c>
      <c r="B78">
        <v>152</v>
      </c>
      <c r="C78" s="3">
        <v>110.7</v>
      </c>
      <c r="D78" s="3"/>
      <c r="E78" s="9"/>
    </row>
    <row r="79" spans="1:9" x14ac:dyDescent="0.2">
      <c r="A79" s="1">
        <v>41730</v>
      </c>
      <c r="B79">
        <v>151</v>
      </c>
      <c r="C79" s="3">
        <v>111.2</v>
      </c>
      <c r="D79" s="3"/>
      <c r="E79" s="9"/>
    </row>
    <row r="80" spans="1:9" x14ac:dyDescent="0.2">
      <c r="A80" s="1">
        <v>41760</v>
      </c>
      <c r="B80">
        <v>152</v>
      </c>
      <c r="C80" s="3">
        <v>110.3</v>
      </c>
      <c r="D80" s="3"/>
      <c r="E80" s="9"/>
      <c r="I80" s="3"/>
    </row>
    <row r="81" spans="1:9" x14ac:dyDescent="0.2">
      <c r="A81" s="1">
        <v>41791</v>
      </c>
      <c r="B81">
        <v>153</v>
      </c>
      <c r="C81" s="3">
        <v>109.6</v>
      </c>
      <c r="D81" s="3"/>
      <c r="E81" s="9"/>
      <c r="I81" s="3"/>
    </row>
    <row r="82" spans="1:9" x14ac:dyDescent="0.2">
      <c r="A82" s="1">
        <v>41821</v>
      </c>
      <c r="B82">
        <v>154</v>
      </c>
      <c r="C82" s="3">
        <v>108</v>
      </c>
      <c r="D82" s="3"/>
      <c r="E82" s="9"/>
    </row>
    <row r="83" spans="1:9" x14ac:dyDescent="0.2">
      <c r="A83" s="1">
        <v>41852</v>
      </c>
      <c r="B83">
        <v>151</v>
      </c>
      <c r="C83" s="3">
        <v>106.3</v>
      </c>
      <c r="D83" s="3"/>
      <c r="E83" s="9"/>
    </row>
    <row r="84" spans="1:9" x14ac:dyDescent="0.2">
      <c r="A84" s="1">
        <v>41883</v>
      </c>
      <c r="B84">
        <v>150</v>
      </c>
      <c r="C84" s="3">
        <v>104.7</v>
      </c>
      <c r="D84" s="3"/>
      <c r="E84" s="9"/>
    </row>
    <row r="85" spans="1:9" x14ac:dyDescent="0.2">
      <c r="A85" s="1">
        <v>41913</v>
      </c>
      <c r="B85">
        <v>150</v>
      </c>
      <c r="C85" s="3">
        <v>103.4</v>
      </c>
      <c r="D85" s="3"/>
      <c r="E85" s="9"/>
    </row>
    <row r="86" spans="1:9" x14ac:dyDescent="0.2">
      <c r="A86" s="1">
        <v>41944</v>
      </c>
      <c r="B86">
        <v>149</v>
      </c>
      <c r="C86" s="3">
        <v>104.6</v>
      </c>
      <c r="D86" s="3"/>
      <c r="E86" s="9"/>
    </row>
    <row r="87" spans="1:9" x14ac:dyDescent="0.2">
      <c r="A87" s="1">
        <v>41974</v>
      </c>
      <c r="B87">
        <v>149</v>
      </c>
      <c r="C87" s="3">
        <v>105.5</v>
      </c>
      <c r="D87" s="3"/>
      <c r="E87" s="9"/>
    </row>
    <row r="88" spans="1:9" x14ac:dyDescent="0.2">
      <c r="A88" s="1">
        <v>42005</v>
      </c>
      <c r="B88">
        <v>152</v>
      </c>
      <c r="C88" s="3">
        <v>106.7</v>
      </c>
      <c r="E88" s="9"/>
    </row>
    <row r="89" spans="1:9" x14ac:dyDescent="0.2">
      <c r="A89" s="1">
        <v>42036</v>
      </c>
      <c r="B89">
        <v>151</v>
      </c>
      <c r="C89" s="3">
        <v>106.8</v>
      </c>
      <c r="E89" s="9"/>
    </row>
    <row r="90" spans="1:9" x14ac:dyDescent="0.2">
      <c r="A90" s="1">
        <v>42064</v>
      </c>
      <c r="B90">
        <v>153</v>
      </c>
      <c r="C90" s="3">
        <v>107.9</v>
      </c>
      <c r="E90" s="9"/>
    </row>
    <row r="91" spans="1:9" x14ac:dyDescent="0.2">
      <c r="A91" s="1">
        <v>42095</v>
      </c>
      <c r="B91">
        <v>153</v>
      </c>
      <c r="C91" s="3">
        <v>108.6</v>
      </c>
      <c r="E91" s="9"/>
    </row>
    <row r="92" spans="1:9" x14ac:dyDescent="0.2">
      <c r="A92" s="1">
        <v>42125</v>
      </c>
      <c r="B92">
        <v>154</v>
      </c>
      <c r="C92" s="3">
        <v>108.5</v>
      </c>
      <c r="E92" s="9"/>
    </row>
    <row r="93" spans="1:9" x14ac:dyDescent="0.2">
      <c r="A93" s="1">
        <v>42156</v>
      </c>
      <c r="B93">
        <v>154</v>
      </c>
      <c r="C93" s="3">
        <v>107.4</v>
      </c>
      <c r="E93" s="9"/>
    </row>
    <row r="94" spans="1:9" x14ac:dyDescent="0.2">
      <c r="A94" s="1">
        <v>42186</v>
      </c>
      <c r="B94">
        <v>153</v>
      </c>
      <c r="C94" s="3">
        <v>108</v>
      </c>
      <c r="E94" s="9"/>
    </row>
    <row r="95" spans="1:9" x14ac:dyDescent="0.2">
      <c r="A95" s="1">
        <v>42217</v>
      </c>
      <c r="B95">
        <v>152</v>
      </c>
      <c r="C95" s="3">
        <v>108.4</v>
      </c>
      <c r="E95" s="9"/>
    </row>
    <row r="96" spans="1:9" x14ac:dyDescent="0.2">
      <c r="A96" s="1">
        <v>42248</v>
      </c>
      <c r="B96">
        <v>151</v>
      </c>
      <c r="C96" s="3">
        <v>108.5</v>
      </c>
      <c r="E96" s="9"/>
    </row>
    <row r="97" spans="1:5" x14ac:dyDescent="0.2">
      <c r="A97" s="1">
        <v>42278</v>
      </c>
      <c r="B97">
        <v>152</v>
      </c>
      <c r="C97" s="3">
        <v>108.2</v>
      </c>
      <c r="E97" s="9"/>
    </row>
    <row r="98" spans="1:5" x14ac:dyDescent="0.2">
      <c r="A98" s="1">
        <v>42309</v>
      </c>
      <c r="B98">
        <v>150</v>
      </c>
      <c r="C98" s="3">
        <v>109</v>
      </c>
      <c r="E98" s="9"/>
    </row>
    <row r="99" spans="1:5" x14ac:dyDescent="0.2">
      <c r="A99" s="1">
        <v>42339</v>
      </c>
      <c r="E99" s="9"/>
    </row>
    <row r="100" spans="1:5" x14ac:dyDescent="0.2">
      <c r="E100" s="9"/>
    </row>
    <row r="101" spans="1:5" x14ac:dyDescent="0.2">
      <c r="E101" s="9"/>
    </row>
    <row r="102" spans="1:5" x14ac:dyDescent="0.2">
      <c r="E102" s="9"/>
    </row>
    <row r="103" spans="1:5" x14ac:dyDescent="0.2">
      <c r="E103" s="10"/>
    </row>
    <row r="104" spans="1:5" x14ac:dyDescent="0.2">
      <c r="E104" s="10"/>
    </row>
    <row r="105" spans="1:5" x14ac:dyDescent="0.2">
      <c r="E105" s="9"/>
    </row>
    <row r="106" spans="1:5" x14ac:dyDescent="0.2">
      <c r="E106" s="9"/>
    </row>
    <row r="107" spans="1:5" x14ac:dyDescent="0.2">
      <c r="E107" s="9"/>
    </row>
    <row r="108" spans="1:5" x14ac:dyDescent="0.2">
      <c r="E108" s="9"/>
    </row>
    <row r="109" spans="1:5" x14ac:dyDescent="0.2">
      <c r="E109" s="9"/>
    </row>
    <row r="110" spans="1:5" x14ac:dyDescent="0.2">
      <c r="E110" s="9"/>
    </row>
    <row r="111" spans="1:5" x14ac:dyDescent="0.2">
      <c r="E111" s="9"/>
    </row>
    <row r="112" spans="1:5" x14ac:dyDescent="0.2">
      <c r="E112" s="9"/>
    </row>
    <row r="113" spans="5:5" x14ac:dyDescent="0.2">
      <c r="E113" s="9"/>
    </row>
    <row r="114" spans="5:5" x14ac:dyDescent="0.2">
      <c r="E114" s="9"/>
    </row>
    <row r="115" spans="5:5" x14ac:dyDescent="0.2">
      <c r="E115" s="9"/>
    </row>
    <row r="116" spans="5:5" x14ac:dyDescent="0.2">
      <c r="E116" s="9"/>
    </row>
    <row r="117" spans="5:5" x14ac:dyDescent="0.2">
      <c r="E117" s="9"/>
    </row>
    <row r="118" spans="5:5" x14ac:dyDescent="0.2">
      <c r="E118" s="9"/>
    </row>
    <row r="119" spans="5:5" x14ac:dyDescent="0.2">
      <c r="E119" s="9"/>
    </row>
    <row r="120" spans="5:5" x14ac:dyDescent="0.2">
      <c r="E120" s="9"/>
    </row>
    <row r="121" spans="5:5" x14ac:dyDescent="0.2">
      <c r="E121" s="9"/>
    </row>
    <row r="122" spans="5:5" x14ac:dyDescent="0.2">
      <c r="E122" s="9"/>
    </row>
    <row r="123" spans="5:5" x14ac:dyDescent="0.2">
      <c r="E123" s="9"/>
    </row>
    <row r="124" spans="5:5" x14ac:dyDescent="0.2">
      <c r="E124" s="9"/>
    </row>
    <row r="125" spans="5:5" x14ac:dyDescent="0.2">
      <c r="E125" s="9"/>
    </row>
    <row r="126" spans="5:5" x14ac:dyDescent="0.2">
      <c r="E126" s="9"/>
    </row>
    <row r="127" spans="5:5" x14ac:dyDescent="0.2">
      <c r="E127" s="9"/>
    </row>
    <row r="128" spans="5:5" x14ac:dyDescent="0.2">
      <c r="E128" s="9"/>
    </row>
    <row r="129" spans="5:5" x14ac:dyDescent="0.2">
      <c r="E129" s="9"/>
    </row>
    <row r="130" spans="5:5" x14ac:dyDescent="0.2">
      <c r="E130" s="9"/>
    </row>
    <row r="131" spans="5:5" x14ac:dyDescent="0.2">
      <c r="E131" s="9"/>
    </row>
    <row r="132" spans="5:5" x14ac:dyDescent="0.2">
      <c r="E132" s="10"/>
    </row>
    <row r="133" spans="5:5" x14ac:dyDescent="0.2">
      <c r="E133" s="10"/>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3</vt:i4>
      </vt:variant>
      <vt:variant>
        <vt:lpstr>Diagramme</vt:lpstr>
      </vt:variant>
      <vt:variant>
        <vt:i4>2</vt:i4>
      </vt:variant>
      <vt:variant>
        <vt:lpstr>Benannte Bereiche</vt:lpstr>
      </vt:variant>
      <vt:variant>
        <vt:i4>1</vt:i4>
      </vt:variant>
    </vt:vector>
  </HeadingPairs>
  <TitlesOfParts>
    <vt:vector size="6" baseType="lpstr">
      <vt:lpstr>Tabelle2</vt:lpstr>
      <vt:lpstr>Tabelle1 (2)</vt:lpstr>
      <vt:lpstr>Tabelle3</vt:lpstr>
      <vt:lpstr>UmsatzVerarb  (4)</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Bartel, Susanne</cp:lastModifiedBy>
  <cp:lastPrinted>2016-04-22T13:54:38Z</cp:lastPrinted>
  <dcterms:created xsi:type="dcterms:W3CDTF">2005-05-19T08:37:07Z</dcterms:created>
  <dcterms:modified xsi:type="dcterms:W3CDTF">2016-04-25T09:51:48Z</dcterms:modified>
</cp:coreProperties>
</file>