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bookViews>
    <workbookView xWindow="495" yWindow="105" windowWidth="14595" windowHeight="7935" activeTab="1"/>
  </bookViews>
  <sheets>
    <sheet name="3 Säulen Juli 18 (2)" sheetId="7618" r:id="rId1"/>
    <sheet name="LageErwart" sheetId="7589" r:id="rId2"/>
    <sheet name="Tabelle2" sheetId="7591" r:id="rId3"/>
    <sheet name="Tabelle1 (2)" sheetId="7592" r:id="rId4"/>
    <sheet name="Tabelle3" sheetId="7595" r:id="rId5"/>
    <sheet name="Tabelle1" sheetId="7614" r:id="rId6"/>
  </sheets>
  <externalReferences>
    <externalReference r:id="rId7"/>
    <externalReference r:id="rId8"/>
    <externalReference r:id="rId9"/>
    <externalReference r:id="rId10"/>
    <externalReference r:id="rId11"/>
  </externalReferences>
  <definedNames>
    <definedName name="a">#REF!</definedName>
    <definedName name="aaa">#REF!</definedName>
    <definedName name="aaaaaaa">#REF!</definedName>
    <definedName name="Aus._6">#REF!</definedName>
    <definedName name="bip">#REF!</definedName>
    <definedName name="BIP_2.2">#REF!</definedName>
    <definedName name="BWS_3">#REF!</definedName>
    <definedName name="ccccc">#REF!</definedName>
    <definedName name="_xlnm.Database">#REF!</definedName>
    <definedName name="_xlnm.Print_Area" localSheetId="3">'Tabelle1 (2)'!$A:$C</definedName>
    <definedName name="_xlnm.Print_Area" localSheetId="2">Tabelle2!#REF!</definedName>
    <definedName name="eeeee">#REF!</definedName>
    <definedName name="Grafik">#REF!</definedName>
    <definedName name="n">#REF!</definedName>
  </definedNames>
  <calcPr calcId="145621"/>
</workbook>
</file>

<file path=xl/calcChain.xml><?xml version="1.0" encoding="utf-8"?>
<calcChain xmlns="http://schemas.openxmlformats.org/spreadsheetml/2006/main">
  <c r="B43" i="7592" l="1"/>
  <c r="B44" i="7592"/>
  <c r="B45" i="7592"/>
  <c r="B46" i="7592"/>
</calcChain>
</file>

<file path=xl/sharedStrings.xml><?xml version="1.0" encoding="utf-8"?>
<sst xmlns="http://schemas.openxmlformats.org/spreadsheetml/2006/main" count="9" uniqueCount="8">
  <si>
    <t>Erwartungen</t>
  </si>
  <si>
    <t>IHK-Lage</t>
  </si>
  <si>
    <t>IHK Saarland</t>
  </si>
  <si>
    <t>IHK-Erwartungen</t>
  </si>
  <si>
    <t>IHK Konjunkturklimaindex Saarland</t>
  </si>
  <si>
    <t>ifo-Konjunkturklimaindex Deutschland</t>
  </si>
  <si>
    <t>Lage</t>
  </si>
  <si>
    <t>Verarb. Gewerbe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</si>
</sst>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_-* #,##0.00\ [$€-1]_-;\-* #,##0.00\ [$€-1]_-;_-* &quot;-&quot;??\ [$€-1]_-"/>
  </numFmts>
  <fonts count="4" x14ac:knownFonts="1">
    <font>
      <sz val="10"/>
      <name val="Arial"/>
    </font>
    <font>
      <b/>
      <sz val="10"/>
      <name val="Arial"/>
      <family val="2"/>
    </font>
    <font>
      <sz val="10"/>
      <name val="Arial"/>
      <family val="2"/>
    </font>
    <font>
      <sz val="8"/>
      <name val="Arial"/>
      <family val="2"/>
    </font>
  </fonts>
  <fills count="2">
    <fill>
      <patternFill patternType="none"/>
    </fill>
    <fill>
      <patternFill patternType="gray125"/>
    </fill>
  </fills>
  <borders count="1">
    <border>
      <left/>
      <right/>
      <top/>
      <bottom/>
      <diagonal/>
    </border>
  </borders>
  <cellStyleXfs count="3">
    <xf numFmtId="0" fontId="0" fillId="0" borderId="0"/>
    <xf numFmtId="165" fontId="2" fillId="0" borderId="0" applyFont="0" applyFill="0" applyBorder="0" applyAlignment="0" applyProtection="0"/>
    <xf numFmtId="0" fontId="2" fillId="0" borderId="0"/>
  </cellStyleXfs>
  <cellXfs count="16">
    <xf numFmtId="0" fontId="0" fillId="0" borderId="0" xfId="0"/>
    <xf numFmtId="17" fontId="0" fillId="0" borderId="0" xfId="0" applyNumberFormat="1"/>
    <xf numFmtId="0" fontId="0" fillId="0" borderId="0" xfId="0" applyAlignment="1">
      <alignment horizontal="center"/>
    </xf>
    <xf numFmtId="164" fontId="0" fillId="0" borderId="0" xfId="0" applyNumberFormat="1"/>
    <xf numFmtId="0" fontId="0" fillId="0" borderId="0" xfId="0" applyProtection="1">
      <protection locked="0"/>
    </xf>
    <xf numFmtId="17" fontId="0" fillId="0" borderId="0" xfId="0" applyNumberFormat="1" applyProtection="1">
      <protection locked="0"/>
    </xf>
    <xf numFmtId="0" fontId="0" fillId="0" borderId="0" xfId="0" applyAlignment="1">
      <alignment wrapText="1"/>
    </xf>
    <xf numFmtId="0" fontId="1" fillId="0" borderId="0" xfId="0" applyFont="1" applyAlignment="1">
      <alignment wrapText="1"/>
    </xf>
    <xf numFmtId="1" fontId="0" fillId="0" borderId="0" xfId="0" applyNumberFormat="1"/>
    <xf numFmtId="0" fontId="0" fillId="0" borderId="0" xfId="0" applyAlignment="1">
      <alignment horizontal="left"/>
    </xf>
    <xf numFmtId="0" fontId="2" fillId="0" borderId="0" xfId="0" applyFont="1" applyAlignment="1">
      <alignment horizontal="left"/>
    </xf>
    <xf numFmtId="164" fontId="1" fillId="0" borderId="0" xfId="0" applyNumberFormat="1" applyFont="1"/>
    <xf numFmtId="0" fontId="2" fillId="0" borderId="0" xfId="0" applyFont="1"/>
    <xf numFmtId="164" fontId="2" fillId="0" borderId="0" xfId="2" applyNumberFormat="1"/>
    <xf numFmtId="164" fontId="1" fillId="0" borderId="0" xfId="0" applyNumberFormat="1" applyFont="1" applyAlignment="1">
      <alignment horizontal="center"/>
    </xf>
    <xf numFmtId="164" fontId="1" fillId="0" borderId="0" xfId="0" applyNumberFormat="1" applyFont="1" applyAlignment="1"/>
  </cellXfs>
  <cellStyles count="3">
    <cellStyle name="Euro" xfId="1"/>
    <cellStyle name="Standard" xfId="0" builtinId="0"/>
    <cellStyle name="Standard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1.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chartsheet" Target="chartsheets/sheet2.xml"/><Relationship Id="rId1" Type="http://schemas.openxmlformats.org/officeDocument/2006/relationships/chartsheet" Target="chartsheets/sheet1.xml"/><Relationship Id="rId6" Type="http://schemas.openxmlformats.org/officeDocument/2006/relationships/worksheet" Target="worksheets/sheet4.xml"/><Relationship Id="rId11" Type="http://schemas.openxmlformats.org/officeDocument/2006/relationships/externalLink" Target="externalLinks/externalLink5.xml"/><Relationship Id="rId5" Type="http://schemas.openxmlformats.org/officeDocument/2006/relationships/worksheet" Target="worksheets/sheet3.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2.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de-DE"/>
              <a:t>  </a:t>
            </a:r>
          </a:p>
        </c:rich>
      </c:tx>
      <c:layout>
        <c:manualLayout>
          <c:xMode val="edge"/>
          <c:yMode val="edge"/>
          <c:x val="0.49806575627321947"/>
          <c:y val="1.951955557124866E-2"/>
        </c:manualLayout>
      </c:layout>
      <c:overlay val="0"/>
      <c:spPr>
        <a:noFill/>
        <a:ln w="25400">
          <a:noFill/>
        </a:ln>
      </c:spPr>
    </c:title>
    <c:autoTitleDeleted val="0"/>
    <c:plotArea>
      <c:layout>
        <c:manualLayout>
          <c:layoutTarget val="inner"/>
          <c:xMode val="edge"/>
          <c:yMode val="edge"/>
          <c:x val="3.8982895254035276E-2"/>
          <c:y val="0.14347311967170023"/>
          <c:w val="0.935033207805546"/>
          <c:h val="0.7129551598842937"/>
        </c:manualLayout>
      </c:layout>
      <c:barChart>
        <c:barDir val="col"/>
        <c:grouping val="clustered"/>
        <c:varyColors val="0"/>
        <c:ser>
          <c:idx val="0"/>
          <c:order val="0"/>
          <c:tx>
            <c:strRef>
              <c:f>[1]Daten!$B$40</c:f>
              <c:strCache>
                <c:ptCount val="1"/>
                <c:pt idx="0">
                  <c:v>Saar</c:v>
                </c:pt>
              </c:strCache>
            </c:strRef>
          </c:tx>
          <c:spPr>
            <a:solidFill>
              <a:srgbClr val="FF0000"/>
            </a:solidFill>
            <a:ln w="12700">
              <a:solidFill>
                <a:srgbClr val="000000"/>
              </a:solidFill>
              <a:prstDash val="solid"/>
            </a:ln>
          </c:spPr>
          <c:invertIfNegative val="0"/>
          <c:dLbls>
            <c:dLbl>
              <c:idx val="0"/>
              <c:layout>
                <c:manualLayout>
                  <c:x val="2.7652006913769967E-3"/>
                  <c:y val="-2.0020020020020215E-3"/>
                </c:manualLayout>
              </c:layout>
              <c:dLblPos val="outEnd"/>
              <c:showLegendKey val="0"/>
              <c:showVal val="1"/>
              <c:showCatName val="0"/>
              <c:showSerName val="0"/>
              <c:showPercent val="0"/>
              <c:showBubbleSize val="0"/>
            </c:dLbl>
            <c:dLbl>
              <c:idx val="1"/>
              <c:layout>
                <c:manualLayout>
                  <c:x val="-4.3703579605740769E-3"/>
                  <c:y val="2.6232531744343137E-3"/>
                </c:manualLayout>
              </c:layout>
              <c:dLblPos val="outEnd"/>
              <c:showLegendKey val="0"/>
              <c:showVal val="1"/>
              <c:showCatName val="0"/>
              <c:showSerName val="0"/>
              <c:showPercent val="0"/>
              <c:showBubbleSize val="0"/>
            </c:dLbl>
            <c:dLbl>
              <c:idx val="2"/>
              <c:layout>
                <c:manualLayout>
                  <c:x val="-4.3709671687557619E-3"/>
                  <c:y val="-1.0350192712397392E-2"/>
                </c:manualLayout>
              </c:layout>
              <c:dLblPos val="outEnd"/>
              <c:showLegendKey val="0"/>
              <c:showVal val="1"/>
              <c:showCatName val="0"/>
              <c:showSerName val="0"/>
              <c:showPercent val="0"/>
              <c:showBubbleSize val="0"/>
            </c:dLbl>
            <c:numFmt formatCode="0.0" sourceLinked="0"/>
            <c:spPr>
              <a:solidFill>
                <a:srgbClr val="FFFFFF"/>
              </a:solidFill>
              <a:ln w="12700">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dLbls>
          <c:val>
            <c:numRef>
              <c:f>[1]Daten!$C$40:$E$40</c:f>
              <c:numCache>
                <c:formatCode>General</c:formatCode>
                <c:ptCount val="3"/>
                <c:pt idx="0">
                  <c:v>1</c:v>
                </c:pt>
                <c:pt idx="1">
                  <c:v>4.4000000000000004</c:v>
                </c:pt>
                <c:pt idx="2">
                  <c:v>1.3</c:v>
                </c:pt>
              </c:numCache>
            </c:numRef>
          </c:val>
        </c:ser>
        <c:ser>
          <c:idx val="1"/>
          <c:order val="1"/>
          <c:tx>
            <c:strRef>
              <c:f>[1]Daten!$B$41</c:f>
              <c:strCache>
                <c:ptCount val="1"/>
                <c:pt idx="0">
                  <c:v>Bund</c:v>
                </c:pt>
              </c:strCache>
            </c:strRef>
          </c:tx>
          <c:spPr>
            <a:solidFill>
              <a:srgbClr val="3333FF"/>
            </a:solidFill>
            <a:ln w="12700">
              <a:solidFill>
                <a:srgbClr val="000000"/>
              </a:solidFill>
              <a:prstDash val="solid"/>
            </a:ln>
          </c:spPr>
          <c:invertIfNegative val="0"/>
          <c:dPt>
            <c:idx val="0"/>
            <c:invertIfNegative val="0"/>
            <c:bubble3D val="0"/>
            <c:spPr>
              <a:solidFill>
                <a:srgbClr val="0000FF"/>
              </a:solidFill>
              <a:ln w="12700">
                <a:solidFill>
                  <a:srgbClr val="000000"/>
                </a:solidFill>
                <a:prstDash val="solid"/>
              </a:ln>
            </c:spPr>
          </c:dPt>
          <c:dLbls>
            <c:dLbl>
              <c:idx val="0"/>
              <c:layout>
                <c:manualLayout>
                  <c:x val="-3.1274717352787417E-3"/>
                  <c:y val="-1.0537939514317456E-2"/>
                </c:manualLayout>
              </c:layout>
              <c:dLblPos val="outEnd"/>
              <c:showLegendKey val="0"/>
              <c:showVal val="1"/>
              <c:showCatName val="0"/>
              <c:showSerName val="0"/>
              <c:showPercent val="0"/>
              <c:showBubbleSize val="0"/>
            </c:dLbl>
            <c:dLbl>
              <c:idx val="1"/>
              <c:layout>
                <c:manualLayout>
                  <c:x val="3.9587734460023256E-4"/>
                  <c:y val="-3.3371954631802371E-4"/>
                </c:manualLayout>
              </c:layout>
              <c:dLblPos val="outEnd"/>
              <c:showLegendKey val="0"/>
              <c:showVal val="1"/>
              <c:showCatName val="0"/>
              <c:showSerName val="0"/>
              <c:showPercent val="0"/>
              <c:showBubbleSize val="0"/>
            </c:dLbl>
            <c:dLbl>
              <c:idx val="2"/>
              <c:layout>
                <c:manualLayout>
                  <c:x val="-4.0921551472732579E-3"/>
                  <c:y val="-2.2279502057758476E-3"/>
                </c:manualLayout>
              </c:layout>
              <c:dLblPos val="outEnd"/>
              <c:showLegendKey val="0"/>
              <c:showVal val="1"/>
              <c:showCatName val="0"/>
              <c:showSerName val="0"/>
              <c:showPercent val="0"/>
              <c:showBubbleSize val="0"/>
            </c:dLbl>
            <c:numFmt formatCode="0.0" sourceLinked="0"/>
            <c:spPr>
              <a:solidFill>
                <a:srgbClr val="FFFFFF"/>
              </a:solidFill>
              <a:ln w="12700">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dLbls>
          <c:val>
            <c:numRef>
              <c:f>[1]Daten!$C$41:$E$41</c:f>
              <c:numCache>
                <c:formatCode>General</c:formatCode>
                <c:ptCount val="3"/>
                <c:pt idx="0">
                  <c:v>4.2</c:v>
                </c:pt>
                <c:pt idx="1">
                  <c:v>3.8</c:v>
                </c:pt>
                <c:pt idx="2">
                  <c:v>2.7</c:v>
                </c:pt>
              </c:numCache>
            </c:numRef>
          </c:val>
        </c:ser>
        <c:dLbls>
          <c:showLegendKey val="0"/>
          <c:showVal val="0"/>
          <c:showCatName val="0"/>
          <c:showSerName val="0"/>
          <c:showPercent val="0"/>
          <c:showBubbleSize val="0"/>
        </c:dLbls>
        <c:gapWidth val="150"/>
        <c:axId val="63870464"/>
        <c:axId val="63872000"/>
      </c:barChart>
      <c:catAx>
        <c:axId val="63870464"/>
        <c:scaling>
          <c:orientation val="minMax"/>
        </c:scaling>
        <c:delete val="0"/>
        <c:axPos val="b"/>
        <c:majorTickMark val="out"/>
        <c:minorTickMark val="none"/>
        <c:tickLblPos val="none"/>
        <c:spPr>
          <a:ln w="3175">
            <a:solidFill>
              <a:srgbClr val="000000"/>
            </a:solidFill>
            <a:prstDash val="solid"/>
          </a:ln>
        </c:spPr>
        <c:crossAx val="63872000"/>
        <c:crosses val="autoZero"/>
        <c:auto val="1"/>
        <c:lblAlgn val="ctr"/>
        <c:lblOffset val="100"/>
        <c:tickMarkSkip val="1"/>
        <c:noMultiLvlLbl val="0"/>
      </c:catAx>
      <c:valAx>
        <c:axId val="63872000"/>
        <c:scaling>
          <c:orientation val="minMax"/>
          <c:max val="7"/>
          <c:min val="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de-DE"/>
          </a:p>
        </c:txPr>
        <c:crossAx val="63870464"/>
        <c:crosses val="autoZero"/>
        <c:crossBetween val="between"/>
        <c:majorUnit val="2"/>
        <c:minorUnit val="2"/>
      </c:valAx>
      <c:spPr>
        <a:noFill/>
        <a:ln w="25400">
          <a:noFill/>
        </a:ln>
      </c:spPr>
    </c:plotArea>
    <c:legend>
      <c:legendPos val="b"/>
      <c:layout>
        <c:manualLayout>
          <c:xMode val="edge"/>
          <c:yMode val="edge"/>
          <c:x val="0.37749304525340127"/>
          <c:y val="0.89839844010530068"/>
          <c:w val="0.20195123435657497"/>
          <c:h val="7.5075032661276131E-2"/>
        </c:manualLayout>
      </c:layout>
      <c:overlay val="0"/>
      <c:spPr>
        <a:solidFill>
          <a:srgbClr val="FFFFFF"/>
        </a:solidFill>
        <a:ln w="3175">
          <a:solidFill>
            <a:srgbClr val="000000"/>
          </a:solidFill>
          <a:prstDash val="solid"/>
        </a:ln>
      </c:spPr>
      <c:txPr>
        <a:bodyPr/>
        <a:lstStyle/>
        <a:p>
          <a:pPr>
            <a:defRPr sz="995" b="1" i="0" u="none" strike="noStrike" baseline="0">
              <a:solidFill>
                <a:srgbClr val="000000"/>
              </a:solidFill>
              <a:latin typeface="Arial"/>
              <a:ea typeface="Arial"/>
              <a:cs typeface="Arial"/>
            </a:defRPr>
          </a:pPr>
          <a:endParaRPr lang="de-DE"/>
        </a:p>
      </c:txPr>
    </c:legend>
    <c:plotVisOnly val="1"/>
    <c:dispBlanksAs val="gap"/>
    <c:showDLblsOverMax val="0"/>
  </c:chart>
  <c:spPr>
    <a:solidFill>
      <a:schemeClr val="bg1"/>
    </a:solidFill>
    <a:ln w="12700">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de-DE"/>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333399"/>
                </a:solidFill>
                <a:latin typeface="Arial"/>
                <a:ea typeface="Arial"/>
                <a:cs typeface="Arial"/>
              </a:defRPr>
            </a:pPr>
            <a:r>
              <a:rPr lang="de-DE"/>
              <a:t>IHK-Konjunkturindikatoren </a:t>
            </a:r>
          </a:p>
        </c:rich>
      </c:tx>
      <c:layout>
        <c:manualLayout>
          <c:xMode val="edge"/>
          <c:yMode val="edge"/>
          <c:x val="0.35803754457700088"/>
          <c:y val="1.1844219303952942E-2"/>
        </c:manualLayout>
      </c:layout>
      <c:overlay val="0"/>
      <c:spPr>
        <a:noFill/>
        <a:ln w="25400">
          <a:noFill/>
        </a:ln>
      </c:spPr>
    </c:title>
    <c:autoTitleDeleted val="0"/>
    <c:plotArea>
      <c:layout>
        <c:manualLayout>
          <c:layoutTarget val="inner"/>
          <c:xMode val="edge"/>
          <c:yMode val="edge"/>
          <c:x val="5.7608953927585277E-2"/>
          <c:y val="0.11447811447811448"/>
          <c:w val="0.92397295327645634"/>
          <c:h val="0.68578419265888557"/>
        </c:manualLayout>
      </c:layout>
      <c:lineChart>
        <c:grouping val="standard"/>
        <c:varyColors val="0"/>
        <c:ser>
          <c:idx val="0"/>
          <c:order val="0"/>
          <c:tx>
            <c:strRef>
              <c:f>Tabelle2!$B$31</c:f>
              <c:strCache>
                <c:ptCount val="1"/>
                <c:pt idx="0">
                  <c:v>IHK-Lage</c:v>
                </c:pt>
              </c:strCache>
            </c:strRef>
          </c:tx>
          <c:spPr>
            <a:ln w="25400">
              <a:solidFill>
                <a:schemeClr val="tx2"/>
              </a:solidFill>
              <a:prstDash val="solid"/>
            </a:ln>
          </c:spPr>
          <c:marker>
            <c:symbol val="circle"/>
            <c:size val="7"/>
            <c:spPr>
              <a:solidFill>
                <a:srgbClr val="FFFF00"/>
              </a:solidFill>
              <a:ln>
                <a:solidFill>
                  <a:srgbClr val="0000FF"/>
                </a:solidFill>
                <a:prstDash val="solid"/>
              </a:ln>
            </c:spPr>
          </c:marker>
          <c:cat>
            <c:numRef>
              <c:f>Tabelle2!$A$44:$A$112</c:f>
              <c:numCache>
                <c:formatCode>mmm\-yy</c:formatCode>
                <c:ptCount val="69"/>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numCache>
            </c:numRef>
          </c:cat>
          <c:val>
            <c:numRef>
              <c:f>Tabelle2!$B$44:$B$112</c:f>
              <c:numCache>
                <c:formatCode>0.0</c:formatCode>
                <c:ptCount val="69"/>
                <c:pt idx="0">
                  <c:v>22.6</c:v>
                </c:pt>
                <c:pt idx="1">
                  <c:v>22.7</c:v>
                </c:pt>
                <c:pt idx="2">
                  <c:v>23</c:v>
                </c:pt>
                <c:pt idx="3">
                  <c:v>25.4</c:v>
                </c:pt>
                <c:pt idx="4">
                  <c:v>30.2</c:v>
                </c:pt>
                <c:pt idx="5">
                  <c:v>30.6</c:v>
                </c:pt>
                <c:pt idx="6">
                  <c:v>28.8</c:v>
                </c:pt>
                <c:pt idx="7">
                  <c:v>32.6</c:v>
                </c:pt>
                <c:pt idx="8">
                  <c:v>32.9</c:v>
                </c:pt>
                <c:pt idx="9">
                  <c:v>33.799999999999997</c:v>
                </c:pt>
                <c:pt idx="10">
                  <c:v>32</c:v>
                </c:pt>
                <c:pt idx="11">
                  <c:v>33.299999999999997</c:v>
                </c:pt>
                <c:pt idx="12">
                  <c:v>36.5</c:v>
                </c:pt>
                <c:pt idx="13">
                  <c:v>37.1</c:v>
                </c:pt>
                <c:pt idx="14">
                  <c:v>37.700000000000003</c:v>
                </c:pt>
                <c:pt idx="15">
                  <c:v>36.799999999999997</c:v>
                </c:pt>
                <c:pt idx="16">
                  <c:v>36.6</c:v>
                </c:pt>
                <c:pt idx="17">
                  <c:v>38.6</c:v>
                </c:pt>
                <c:pt idx="18">
                  <c:v>38.700000000000003</c:v>
                </c:pt>
                <c:pt idx="19">
                  <c:v>33.299999999999997</c:v>
                </c:pt>
                <c:pt idx="20">
                  <c:v>33.700000000000003</c:v>
                </c:pt>
                <c:pt idx="21">
                  <c:v>29.8</c:v>
                </c:pt>
                <c:pt idx="22">
                  <c:v>29.5</c:v>
                </c:pt>
                <c:pt idx="23">
                  <c:v>30.3</c:v>
                </c:pt>
                <c:pt idx="24">
                  <c:v>33.700000000000003</c:v>
                </c:pt>
                <c:pt idx="25">
                  <c:v>34.9</c:v>
                </c:pt>
                <c:pt idx="26">
                  <c:v>36.6</c:v>
                </c:pt>
                <c:pt idx="27">
                  <c:v>37.4</c:v>
                </c:pt>
                <c:pt idx="28">
                  <c:v>38.9</c:v>
                </c:pt>
                <c:pt idx="29">
                  <c:v>39.5</c:v>
                </c:pt>
                <c:pt idx="30">
                  <c:v>38.5</c:v>
                </c:pt>
                <c:pt idx="31">
                  <c:v>37.200000000000003</c:v>
                </c:pt>
                <c:pt idx="32">
                  <c:v>33.799999999999997</c:v>
                </c:pt>
                <c:pt idx="33">
                  <c:v>33.1</c:v>
                </c:pt>
                <c:pt idx="34">
                  <c:v>30.9</c:v>
                </c:pt>
                <c:pt idx="35">
                  <c:v>33.5</c:v>
                </c:pt>
                <c:pt idx="36">
                  <c:v>33.799999999999997</c:v>
                </c:pt>
                <c:pt idx="37">
                  <c:v>34.700000000000003</c:v>
                </c:pt>
                <c:pt idx="38">
                  <c:v>35.1</c:v>
                </c:pt>
                <c:pt idx="39">
                  <c:v>36.299999999999997</c:v>
                </c:pt>
                <c:pt idx="40">
                  <c:v>34.200000000000003</c:v>
                </c:pt>
                <c:pt idx="41">
                  <c:v>36.299999999999997</c:v>
                </c:pt>
                <c:pt idx="42">
                  <c:v>33.299999999999997</c:v>
                </c:pt>
                <c:pt idx="43">
                  <c:v>31.2</c:v>
                </c:pt>
                <c:pt idx="44">
                  <c:v>32.200000000000003</c:v>
                </c:pt>
                <c:pt idx="45">
                  <c:v>29.9</c:v>
                </c:pt>
                <c:pt idx="46">
                  <c:v>31.6</c:v>
                </c:pt>
                <c:pt idx="47">
                  <c:v>31.9</c:v>
                </c:pt>
                <c:pt idx="48">
                  <c:v>31.5</c:v>
                </c:pt>
                <c:pt idx="49">
                  <c:v>34.4</c:v>
                </c:pt>
                <c:pt idx="50">
                  <c:v>35.6</c:v>
                </c:pt>
                <c:pt idx="51">
                  <c:v>38.4</c:v>
                </c:pt>
                <c:pt idx="52">
                  <c:v>38.700000000000003</c:v>
                </c:pt>
                <c:pt idx="53">
                  <c:v>42.3</c:v>
                </c:pt>
                <c:pt idx="54">
                  <c:v>44.1</c:v>
                </c:pt>
                <c:pt idx="55">
                  <c:v>44.2</c:v>
                </c:pt>
                <c:pt idx="56">
                  <c:v>42.7</c:v>
                </c:pt>
                <c:pt idx="57">
                  <c:v>46.2</c:v>
                </c:pt>
                <c:pt idx="58">
                  <c:v>49.9</c:v>
                </c:pt>
                <c:pt idx="59">
                  <c:v>49.3</c:v>
                </c:pt>
                <c:pt idx="60">
                  <c:v>52.8</c:v>
                </c:pt>
                <c:pt idx="61">
                  <c:v>53.1</c:v>
                </c:pt>
                <c:pt idx="62">
                  <c:v>52.2</c:v>
                </c:pt>
                <c:pt idx="63">
                  <c:v>52.2</c:v>
                </c:pt>
                <c:pt idx="64">
                  <c:v>51.2</c:v>
                </c:pt>
                <c:pt idx="65">
                  <c:v>49.5</c:v>
                </c:pt>
                <c:pt idx="66">
                  <c:v>51.3</c:v>
                </c:pt>
                <c:pt idx="67">
                  <c:v>48.4</c:v>
                </c:pt>
                <c:pt idx="68">
                  <c:v>43.8</c:v>
                </c:pt>
              </c:numCache>
            </c:numRef>
          </c:val>
          <c:smooth val="0"/>
        </c:ser>
        <c:ser>
          <c:idx val="1"/>
          <c:order val="1"/>
          <c:tx>
            <c:strRef>
              <c:f>Tabelle2!$C$31</c:f>
              <c:strCache>
                <c:ptCount val="1"/>
                <c:pt idx="0">
                  <c:v>IHK-Erwartungen</c:v>
                </c:pt>
              </c:strCache>
            </c:strRef>
          </c:tx>
          <c:spPr>
            <a:ln w="25400">
              <a:solidFill>
                <a:srgbClr val="FF0000"/>
              </a:solidFill>
              <a:prstDash val="solid"/>
            </a:ln>
          </c:spPr>
          <c:marker>
            <c:symbol val="square"/>
            <c:size val="6"/>
            <c:spPr>
              <a:solidFill>
                <a:srgbClr val="FFFF00"/>
              </a:solidFill>
              <a:ln>
                <a:solidFill>
                  <a:srgbClr val="FF0000"/>
                </a:solidFill>
                <a:prstDash val="solid"/>
              </a:ln>
            </c:spPr>
          </c:marker>
          <c:cat>
            <c:numRef>
              <c:f>Tabelle2!$A$44:$A$112</c:f>
              <c:numCache>
                <c:formatCode>mmm\-yy</c:formatCode>
                <c:ptCount val="69"/>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numCache>
            </c:numRef>
          </c:cat>
          <c:val>
            <c:numRef>
              <c:f>Tabelle2!$C$44:$C$112</c:f>
              <c:numCache>
                <c:formatCode>0.0</c:formatCode>
                <c:ptCount val="69"/>
                <c:pt idx="0">
                  <c:v>-5.9</c:v>
                </c:pt>
                <c:pt idx="1">
                  <c:v>-0.7</c:v>
                </c:pt>
                <c:pt idx="2">
                  <c:v>1.4</c:v>
                </c:pt>
                <c:pt idx="3">
                  <c:v>3.9</c:v>
                </c:pt>
                <c:pt idx="4">
                  <c:v>4.0999999999999996</c:v>
                </c:pt>
                <c:pt idx="5">
                  <c:v>3.8</c:v>
                </c:pt>
                <c:pt idx="6">
                  <c:v>-1.8</c:v>
                </c:pt>
                <c:pt idx="7">
                  <c:v>1.3</c:v>
                </c:pt>
                <c:pt idx="8">
                  <c:v>1.7</c:v>
                </c:pt>
                <c:pt idx="9">
                  <c:v>3.3</c:v>
                </c:pt>
                <c:pt idx="10">
                  <c:v>4.0999999999999996</c:v>
                </c:pt>
                <c:pt idx="11">
                  <c:v>4.2</c:v>
                </c:pt>
                <c:pt idx="12">
                  <c:v>6.7</c:v>
                </c:pt>
                <c:pt idx="13">
                  <c:v>5.5</c:v>
                </c:pt>
                <c:pt idx="14">
                  <c:v>4.4000000000000004</c:v>
                </c:pt>
                <c:pt idx="15">
                  <c:v>2.8</c:v>
                </c:pt>
                <c:pt idx="16">
                  <c:v>3.7</c:v>
                </c:pt>
                <c:pt idx="17">
                  <c:v>4.9000000000000004</c:v>
                </c:pt>
                <c:pt idx="18">
                  <c:v>6.9</c:v>
                </c:pt>
                <c:pt idx="19">
                  <c:v>5.0999999999999996</c:v>
                </c:pt>
                <c:pt idx="20">
                  <c:v>3</c:v>
                </c:pt>
                <c:pt idx="21">
                  <c:v>4.5999999999999996</c:v>
                </c:pt>
                <c:pt idx="22">
                  <c:v>4.0999999999999996</c:v>
                </c:pt>
                <c:pt idx="23">
                  <c:v>3.8</c:v>
                </c:pt>
                <c:pt idx="24">
                  <c:v>4.0999999999999996</c:v>
                </c:pt>
                <c:pt idx="25">
                  <c:v>2.4</c:v>
                </c:pt>
                <c:pt idx="26">
                  <c:v>4.0999999999999996</c:v>
                </c:pt>
                <c:pt idx="27">
                  <c:v>4.0999999999999996</c:v>
                </c:pt>
                <c:pt idx="28">
                  <c:v>4.2</c:v>
                </c:pt>
                <c:pt idx="29">
                  <c:v>4</c:v>
                </c:pt>
                <c:pt idx="30">
                  <c:v>2.6</c:v>
                </c:pt>
                <c:pt idx="31">
                  <c:v>1.8</c:v>
                </c:pt>
                <c:pt idx="32">
                  <c:v>2.5</c:v>
                </c:pt>
                <c:pt idx="33">
                  <c:v>3.8</c:v>
                </c:pt>
                <c:pt idx="34">
                  <c:v>3.5</c:v>
                </c:pt>
                <c:pt idx="35">
                  <c:v>3.1</c:v>
                </c:pt>
                <c:pt idx="36">
                  <c:v>2.5</c:v>
                </c:pt>
                <c:pt idx="37">
                  <c:v>2.2999999999999998</c:v>
                </c:pt>
                <c:pt idx="38">
                  <c:v>2.5</c:v>
                </c:pt>
                <c:pt idx="39">
                  <c:v>4.3</c:v>
                </c:pt>
                <c:pt idx="40">
                  <c:v>5.3</c:v>
                </c:pt>
                <c:pt idx="41">
                  <c:v>1.5</c:v>
                </c:pt>
                <c:pt idx="42">
                  <c:v>1</c:v>
                </c:pt>
                <c:pt idx="43">
                  <c:v>1.9</c:v>
                </c:pt>
                <c:pt idx="44">
                  <c:v>1.2</c:v>
                </c:pt>
                <c:pt idx="45">
                  <c:v>2</c:v>
                </c:pt>
                <c:pt idx="46">
                  <c:v>2</c:v>
                </c:pt>
                <c:pt idx="47">
                  <c:v>4.3</c:v>
                </c:pt>
                <c:pt idx="48">
                  <c:v>6.1</c:v>
                </c:pt>
                <c:pt idx="49">
                  <c:v>7.1</c:v>
                </c:pt>
                <c:pt idx="50">
                  <c:v>6.8</c:v>
                </c:pt>
                <c:pt idx="51">
                  <c:v>6.8</c:v>
                </c:pt>
                <c:pt idx="52">
                  <c:v>8.1</c:v>
                </c:pt>
                <c:pt idx="53">
                  <c:v>11.4</c:v>
                </c:pt>
                <c:pt idx="54">
                  <c:v>10.5</c:v>
                </c:pt>
                <c:pt idx="55">
                  <c:v>9.4</c:v>
                </c:pt>
                <c:pt idx="56">
                  <c:v>7.9</c:v>
                </c:pt>
                <c:pt idx="57">
                  <c:v>5.5</c:v>
                </c:pt>
                <c:pt idx="58">
                  <c:v>3.4</c:v>
                </c:pt>
                <c:pt idx="59">
                  <c:v>5.6</c:v>
                </c:pt>
                <c:pt idx="60">
                  <c:v>5.2</c:v>
                </c:pt>
                <c:pt idx="61">
                  <c:v>7.2</c:v>
                </c:pt>
                <c:pt idx="62">
                  <c:v>6.2</c:v>
                </c:pt>
                <c:pt idx="63">
                  <c:v>8.9</c:v>
                </c:pt>
                <c:pt idx="64">
                  <c:v>10.3</c:v>
                </c:pt>
                <c:pt idx="65">
                  <c:v>8.1999999999999993</c:v>
                </c:pt>
                <c:pt idx="66">
                  <c:v>7.6</c:v>
                </c:pt>
                <c:pt idx="67">
                  <c:v>4.5</c:v>
                </c:pt>
                <c:pt idx="68">
                  <c:v>2.2999999999999998</c:v>
                </c:pt>
              </c:numCache>
            </c:numRef>
          </c:val>
          <c:smooth val="0"/>
        </c:ser>
        <c:dLbls>
          <c:showLegendKey val="0"/>
          <c:showVal val="0"/>
          <c:showCatName val="0"/>
          <c:showSerName val="0"/>
          <c:showPercent val="0"/>
          <c:showBubbleSize val="0"/>
        </c:dLbls>
        <c:marker val="1"/>
        <c:smooth val="0"/>
        <c:axId val="64236544"/>
        <c:axId val="64238720"/>
      </c:lineChart>
      <c:dateAx>
        <c:axId val="64236544"/>
        <c:scaling>
          <c:orientation val="minMax"/>
          <c:max val="43344"/>
          <c:min val="41275"/>
        </c:scaling>
        <c:delete val="0"/>
        <c:axPos val="b"/>
        <c:numFmt formatCode="mmm\ yy" sourceLinked="0"/>
        <c:majorTickMark val="none"/>
        <c:minorTickMark val="none"/>
        <c:tickLblPos val="low"/>
        <c:spPr>
          <a:ln w="3175">
            <a:solidFill>
              <a:srgbClr val="000000"/>
            </a:solidFill>
            <a:prstDash val="solid"/>
          </a:ln>
        </c:spPr>
        <c:txPr>
          <a:bodyPr rot="-3600000" vert="horz"/>
          <a:lstStyle/>
          <a:p>
            <a:pPr>
              <a:defRPr sz="900" b="0" i="0" u="none" strike="noStrike" baseline="0">
                <a:solidFill>
                  <a:srgbClr val="000000"/>
                </a:solidFill>
                <a:latin typeface="Arial"/>
                <a:ea typeface="Arial"/>
                <a:cs typeface="Arial"/>
              </a:defRPr>
            </a:pPr>
            <a:endParaRPr lang="de-DE"/>
          </a:p>
        </c:txPr>
        <c:crossAx val="64238720"/>
        <c:crossesAt val="0"/>
        <c:auto val="1"/>
        <c:lblOffset val="100"/>
        <c:baseTimeUnit val="months"/>
        <c:majorUnit val="1"/>
        <c:majorTimeUnit val="months"/>
        <c:minorUnit val="1"/>
        <c:minorTimeUnit val="months"/>
      </c:dateAx>
      <c:valAx>
        <c:axId val="64238720"/>
        <c:scaling>
          <c:orientation val="minMax"/>
          <c:max val="55"/>
          <c:min val="-10"/>
        </c:scaling>
        <c:delete val="0"/>
        <c:axPos val="l"/>
        <c:numFmt formatCode="0.0" sourceLinked="1"/>
        <c:majorTickMark val="none"/>
        <c:minorTickMark val="none"/>
        <c:tickLblPos val="nextTo"/>
        <c:spPr>
          <a:ln w="3175">
            <a:solidFill>
              <a:srgbClr val="000000"/>
            </a:solidFill>
            <a:prstDash val="solid"/>
          </a:ln>
        </c:spPr>
        <c:txPr>
          <a:bodyPr rot="0" vert="horz"/>
          <a:lstStyle/>
          <a:p>
            <a:pPr>
              <a:defRPr sz="1275" b="0" i="0" u="none" strike="noStrike" baseline="0">
                <a:solidFill>
                  <a:srgbClr val="000000"/>
                </a:solidFill>
                <a:latin typeface="Arial"/>
                <a:ea typeface="Arial"/>
                <a:cs typeface="Arial"/>
              </a:defRPr>
            </a:pPr>
            <a:endParaRPr lang="de-DE"/>
          </a:p>
        </c:txPr>
        <c:crossAx val="64236544"/>
        <c:crosses val="autoZero"/>
        <c:crossBetween val="between"/>
      </c:valAx>
      <c:spPr>
        <a:noFill/>
        <a:ln w="12700">
          <a:solidFill>
            <a:srgbClr val="808080"/>
          </a:solidFill>
          <a:prstDash val="solid"/>
        </a:ln>
      </c:spPr>
    </c:plotArea>
    <c:plotVisOnly val="1"/>
    <c:dispBlanksAs val="gap"/>
    <c:showDLblsOverMax val="0"/>
  </c:chart>
  <c:spPr>
    <a:noFill/>
    <a:ln w="12700">
      <a:solidFill>
        <a:srgbClr val="000000"/>
      </a:solidFill>
      <a:prstDash val="solid"/>
    </a:ln>
  </c:spPr>
  <c:txPr>
    <a:bodyPr/>
    <a:lstStyle/>
    <a:p>
      <a:pPr>
        <a:defRPr sz="1825" b="0" i="0" u="none" strike="noStrike" baseline="0">
          <a:solidFill>
            <a:srgbClr val="000000"/>
          </a:solidFill>
          <a:latin typeface="Arial"/>
          <a:ea typeface="Arial"/>
          <a:cs typeface="Arial"/>
        </a:defRPr>
      </a:pPr>
      <a:endParaRPr lang="de-D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sheetPr/>
  <sheetViews>
    <sheetView workbookViewId="0"/>
  </sheetViews>
  <pageMargins left="0.39370078740157483" right="0.39370078740157483" top="0.59055118110236227" bottom="0.59055118110236227" header="0.51181102362204722" footer="0.51181102362204722"/>
  <pageSetup paperSize="9" orientation="landscape" copies="3" r:id="rId1"/>
  <headerFooter alignWithMargins="0"/>
  <drawing r:id="rId2"/>
</chartsheet>
</file>

<file path=xl/chartsheets/sheet2.xml><?xml version="1.0" encoding="utf-8"?>
<chartsheet xmlns="http://schemas.openxmlformats.org/spreadsheetml/2006/main" xmlns:r="http://schemas.openxmlformats.org/officeDocument/2006/relationships">
  <sheetPr codeName="Diagramm2"/>
  <sheetViews>
    <sheetView tabSelected="1" workbookViewId="0"/>
  </sheetViews>
  <pageMargins left="0.78740157499999996" right="0.78740157499999996" top="0.984251969" bottom="0.984251969" header="0.4921259845" footer="0.492125984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858375" cy="6372225"/>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0.01159</cdr:x>
      <cdr:y>0.02201</cdr:y>
    </cdr:from>
    <cdr:to>
      <cdr:x>0.98841</cdr:x>
      <cdr:y>0.08326</cdr:y>
    </cdr:to>
    <cdr:sp macro="" textlink="">
      <cdr:nvSpPr>
        <cdr:cNvPr id="186369" name="Text Box 1"/>
        <cdr:cNvSpPr txBox="1">
          <a:spLocks xmlns:a="http://schemas.openxmlformats.org/drawingml/2006/main" noChangeArrowheads="1"/>
        </cdr:cNvSpPr>
      </cdr:nvSpPr>
      <cdr:spPr bwMode="auto">
        <a:xfrm xmlns:a="http://schemas.openxmlformats.org/drawingml/2006/main">
          <a:off x="114148" y="139608"/>
          <a:ext cx="9620554" cy="38854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32004" rIns="36576" bIns="0" anchor="t" upright="1"/>
        <a:lstStyle xmlns:a="http://schemas.openxmlformats.org/drawingml/2006/main"/>
        <a:p xmlns:a="http://schemas.openxmlformats.org/drawingml/2006/main">
          <a:pPr algn="ctr" rtl="0">
            <a:defRPr sz="1000"/>
          </a:pPr>
          <a:r>
            <a:rPr lang="de-DE" sz="1800" b="1" i="0" u="none" strike="noStrike" baseline="0">
              <a:solidFill>
                <a:schemeClr val="tx2"/>
              </a:solidFill>
              <a:latin typeface="Arial"/>
              <a:cs typeface="Arial"/>
            </a:rPr>
            <a:t>Saarindustrie: Umsätze deutlich unter Bundesniveau</a:t>
          </a:r>
          <a:endParaRPr lang="de-DE" sz="1050" b="1">
            <a:solidFill>
              <a:schemeClr val="tx2"/>
            </a:solidFill>
          </a:endParaRPr>
        </a:p>
      </cdr:txBody>
    </cdr:sp>
  </cdr:relSizeAnchor>
  <cdr:relSizeAnchor xmlns:cdr="http://schemas.openxmlformats.org/drawingml/2006/chartDrawing">
    <cdr:from>
      <cdr:x>0.001</cdr:x>
      <cdr:y>0.91875</cdr:y>
    </cdr:from>
    <cdr:to>
      <cdr:x>0.5215</cdr:x>
      <cdr:y>0.98825</cdr:y>
    </cdr:to>
    <cdr:sp macro="" textlink="">
      <cdr:nvSpPr>
        <cdr:cNvPr id="186370" name="Text Box 2"/>
        <cdr:cNvSpPr txBox="1">
          <a:spLocks xmlns:a="http://schemas.openxmlformats.org/drawingml/2006/main" noChangeArrowheads="1"/>
        </cdr:cNvSpPr>
      </cdr:nvSpPr>
      <cdr:spPr bwMode="auto">
        <a:xfrm xmlns:a="http://schemas.openxmlformats.org/drawingml/2006/main">
          <a:off x="12311" y="5829814"/>
          <a:ext cx="5148486" cy="43929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900" b="0" i="0" u="none" strike="noStrike" baseline="0">
              <a:solidFill>
                <a:srgbClr val="000000"/>
              </a:solidFill>
              <a:latin typeface="Arial"/>
              <a:cs typeface="Arial"/>
            </a:rPr>
            <a:t>Quelle: Statistisches Landesamt Saarland</a:t>
          </a:r>
        </a:p>
        <a:p xmlns:a="http://schemas.openxmlformats.org/drawingml/2006/main">
          <a:pPr algn="l" rtl="0">
            <a:defRPr sz="1000"/>
          </a:pPr>
          <a:r>
            <a:rPr lang="de-DE" sz="900" b="0" i="0" u="none" strike="noStrike" baseline="0">
              <a:solidFill>
                <a:srgbClr val="000000"/>
              </a:solidFill>
              <a:latin typeface="Arial"/>
              <a:cs typeface="Arial"/>
            </a:rPr>
            <a:t>Grafik: IHK Saarland</a:t>
          </a:r>
          <a:endParaRPr lang="de-DE"/>
        </a:p>
      </cdr:txBody>
    </cdr:sp>
  </cdr:relSizeAnchor>
  <cdr:relSizeAnchor xmlns:cdr="http://schemas.openxmlformats.org/drawingml/2006/chartDrawing">
    <cdr:from>
      <cdr:x>0.0773</cdr:x>
      <cdr:y>0.1441</cdr:y>
    </cdr:from>
    <cdr:to>
      <cdr:x>0.26105</cdr:x>
      <cdr:y>0.2361</cdr:y>
    </cdr:to>
    <cdr:sp macro="" textlink="">
      <cdr:nvSpPr>
        <cdr:cNvPr id="186371" name="Text Box 3"/>
        <cdr:cNvSpPr txBox="1">
          <a:spLocks xmlns:a="http://schemas.openxmlformats.org/drawingml/2006/main" noChangeArrowheads="1"/>
        </cdr:cNvSpPr>
      </cdr:nvSpPr>
      <cdr:spPr bwMode="auto">
        <a:xfrm xmlns:a="http://schemas.openxmlformats.org/drawingml/2006/main">
          <a:off x="761288" y="914136"/>
          <a:ext cx="1809726" cy="583616"/>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Umsätze</a:t>
          </a:r>
          <a:endParaRPr lang="de-DE"/>
        </a:p>
      </cdr:txBody>
    </cdr:sp>
  </cdr:relSizeAnchor>
  <cdr:relSizeAnchor xmlns:cdr="http://schemas.openxmlformats.org/drawingml/2006/chartDrawing">
    <cdr:from>
      <cdr:x>0.72569</cdr:x>
      <cdr:y>0.14707</cdr:y>
    </cdr:from>
    <cdr:to>
      <cdr:x>0.90694</cdr:x>
      <cdr:y>0.23807</cdr:y>
    </cdr:to>
    <cdr:sp macro="" textlink="">
      <cdr:nvSpPr>
        <cdr:cNvPr id="186372" name="Text Box 4"/>
        <cdr:cNvSpPr txBox="1">
          <a:spLocks xmlns:a="http://schemas.openxmlformats.org/drawingml/2006/main" noChangeArrowheads="1"/>
        </cdr:cNvSpPr>
      </cdr:nvSpPr>
      <cdr:spPr bwMode="auto">
        <a:xfrm xmlns:a="http://schemas.openxmlformats.org/drawingml/2006/main">
          <a:off x="7147212" y="932932"/>
          <a:ext cx="1785104" cy="57727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Beschäftigung</a:t>
          </a:r>
          <a:endParaRPr lang="de-DE"/>
        </a:p>
      </cdr:txBody>
    </cdr:sp>
  </cdr:relSizeAnchor>
  <cdr:relSizeAnchor xmlns:cdr="http://schemas.openxmlformats.org/drawingml/2006/chartDrawing">
    <cdr:from>
      <cdr:x>0.39179</cdr:x>
      <cdr:y>0.14231</cdr:y>
    </cdr:from>
    <cdr:to>
      <cdr:x>0.57454</cdr:x>
      <cdr:y>0.23506</cdr:y>
    </cdr:to>
    <cdr:sp macro="" textlink="">
      <cdr:nvSpPr>
        <cdr:cNvPr id="186373" name="Text Box 5"/>
        <cdr:cNvSpPr txBox="1">
          <a:spLocks xmlns:a="http://schemas.openxmlformats.org/drawingml/2006/main" noChangeArrowheads="1"/>
        </cdr:cNvSpPr>
      </cdr:nvSpPr>
      <cdr:spPr bwMode="auto">
        <a:xfrm xmlns:a="http://schemas.openxmlformats.org/drawingml/2006/main">
          <a:off x="3858653" y="902762"/>
          <a:ext cx="1799877" cy="588373"/>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Auftragseingang</a:t>
          </a:r>
          <a:endParaRPr lang="de-DE"/>
        </a:p>
      </cdr:txBody>
    </cdr:sp>
  </cdr:relSizeAnchor>
  <cdr:relSizeAnchor xmlns:cdr="http://schemas.openxmlformats.org/drawingml/2006/chartDrawing">
    <cdr:from>
      <cdr:x>0.14368</cdr:x>
      <cdr:y>0.07176</cdr:y>
    </cdr:from>
    <cdr:to>
      <cdr:x>0.80743</cdr:x>
      <cdr:y>0.12226</cdr:y>
    </cdr:to>
    <cdr:sp macro="" textlink="">
      <cdr:nvSpPr>
        <cdr:cNvPr id="186374" name="Text Box 6"/>
        <cdr:cNvSpPr txBox="1">
          <a:spLocks xmlns:a="http://schemas.openxmlformats.org/drawingml/2006/main" noChangeArrowheads="1"/>
        </cdr:cNvSpPr>
      </cdr:nvSpPr>
      <cdr:spPr bwMode="auto">
        <a:xfrm xmlns:a="http://schemas.openxmlformats.org/drawingml/2006/main">
          <a:off x="1415124" y="455205"/>
          <a:ext cx="6537175" cy="32035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1200" b="1" i="0" u="none" strike="noStrike" baseline="0">
              <a:solidFill>
                <a:schemeClr val="tx2"/>
              </a:solidFill>
              <a:latin typeface="Arial"/>
              <a:cs typeface="Arial"/>
            </a:rPr>
            <a:t>Veränderungen  Januar bis Juli 2018  gegenüber Vorjahreszeitraum in v. H.</a:t>
          </a:r>
        </a:p>
        <a:p xmlns:a="http://schemas.openxmlformats.org/drawingml/2006/main">
          <a:pPr algn="ctr" rtl="0">
            <a:defRPr sz="1000"/>
          </a:pPr>
          <a:endParaRPr lang="de-DE" sz="1200" b="1" i="0" u="none" strike="noStrike" baseline="0">
            <a:solidFill>
              <a:schemeClr val="tx2"/>
            </a:solidFill>
            <a:latin typeface="Arial"/>
            <a:cs typeface="Arial"/>
          </a:endParaRP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153525" cy="565785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0.32114</cdr:x>
      <cdr:y>0.19171</cdr:y>
    </cdr:from>
    <cdr:to>
      <cdr:x>0.47764</cdr:x>
      <cdr:y>0.27773</cdr:y>
    </cdr:to>
    <cdr:sp macro="" textlink="">
      <cdr:nvSpPr>
        <cdr:cNvPr id="226305" name="Text Box 1"/>
        <cdr:cNvSpPr txBox="1">
          <a:spLocks xmlns:a="http://schemas.openxmlformats.org/drawingml/2006/main" noChangeArrowheads="1"/>
        </cdr:cNvSpPr>
      </cdr:nvSpPr>
      <cdr:spPr bwMode="auto">
        <a:xfrm xmlns:a="http://schemas.openxmlformats.org/drawingml/2006/main">
          <a:off x="2933468" y="1082854"/>
          <a:ext cx="1429545" cy="48586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chemeClr val="tx2"/>
              </a:solidFill>
              <a:latin typeface="Arial"/>
              <a:cs typeface="Arial"/>
            </a:rPr>
            <a:t>Indikator</a:t>
          </a:r>
        </a:p>
        <a:p xmlns:a="http://schemas.openxmlformats.org/drawingml/2006/main">
          <a:pPr algn="ctr" rtl="0">
            <a:defRPr sz="1000"/>
          </a:pPr>
          <a:r>
            <a:rPr lang="de-DE" sz="1250" b="1" i="0" u="none" strike="noStrike" baseline="0">
              <a:solidFill>
                <a:schemeClr val="tx2"/>
              </a:solidFill>
              <a:latin typeface="Arial"/>
              <a:cs typeface="Arial"/>
            </a:rPr>
            <a:t>Lage</a:t>
          </a:r>
        </a:p>
      </cdr:txBody>
    </cdr:sp>
  </cdr:relSizeAnchor>
  <cdr:relSizeAnchor xmlns:cdr="http://schemas.openxmlformats.org/drawingml/2006/chartDrawing">
    <cdr:from>
      <cdr:x>0.34213</cdr:x>
      <cdr:y>0.54603</cdr:y>
    </cdr:from>
    <cdr:to>
      <cdr:x>0.56604</cdr:x>
      <cdr:y>0.63177</cdr:y>
    </cdr:to>
    <cdr:sp macro="" textlink="">
      <cdr:nvSpPr>
        <cdr:cNvPr id="226806" name="Text Box 2"/>
        <cdr:cNvSpPr txBox="1">
          <a:spLocks xmlns:a="http://schemas.openxmlformats.org/drawingml/2006/main" noChangeArrowheads="1"/>
        </cdr:cNvSpPr>
      </cdr:nvSpPr>
      <cdr:spPr bwMode="auto">
        <a:xfrm xmlns:a="http://schemas.openxmlformats.org/drawingml/2006/main">
          <a:off x="3125216" y="3084181"/>
          <a:ext cx="2045300" cy="48428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FF0000"/>
              </a:solidFill>
              <a:latin typeface="Arial"/>
              <a:cs typeface="Arial"/>
            </a:rPr>
            <a:t>Indikator</a:t>
          </a:r>
        </a:p>
        <a:p xmlns:a="http://schemas.openxmlformats.org/drawingml/2006/main">
          <a:pPr algn="ctr" rtl="0">
            <a:defRPr sz="1000"/>
          </a:pPr>
          <a:r>
            <a:rPr lang="de-DE" sz="1250" b="1" i="0" u="none" strike="noStrike" baseline="0">
              <a:solidFill>
                <a:srgbClr val="FF0000"/>
              </a:solidFill>
              <a:latin typeface="Arial"/>
              <a:cs typeface="Arial"/>
            </a:rPr>
            <a:t>Erwartungen</a:t>
          </a:r>
        </a:p>
      </cdr:txBody>
    </cdr:sp>
  </cdr:relSizeAnchor>
  <cdr:relSizeAnchor xmlns:cdr="http://schemas.openxmlformats.org/drawingml/2006/chartDrawing">
    <cdr:from>
      <cdr:x>0</cdr:x>
      <cdr:y>0.89376</cdr:y>
    </cdr:from>
    <cdr:to>
      <cdr:x>0.63504</cdr:x>
      <cdr:y>0.9945</cdr:y>
    </cdr:to>
    <cdr:sp macro="" textlink="">
      <cdr:nvSpPr>
        <cdr:cNvPr id="226307" name="Text Box 3"/>
        <cdr:cNvSpPr txBox="1">
          <a:spLocks xmlns:a="http://schemas.openxmlformats.org/drawingml/2006/main" noChangeArrowheads="1"/>
        </cdr:cNvSpPr>
      </cdr:nvSpPr>
      <cdr:spPr bwMode="auto">
        <a:xfrm xmlns:a="http://schemas.openxmlformats.org/drawingml/2006/main">
          <a:off x="0" y="5048250"/>
          <a:ext cx="5800725" cy="5690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875" b="0" i="0" u="none" strike="noStrike" baseline="0">
              <a:solidFill>
                <a:srgbClr val="000000"/>
              </a:solidFill>
              <a:latin typeface="Arial"/>
              <a:cs typeface="Arial"/>
            </a:rPr>
            <a:t>Die IHK-Konjunkturindikatoren werden als Saldo der positiven bzw. negativen Antworten zu den jeweiligen Fragen ermittelt. Sie können Werte zwischen minus 100 und plus 100 annehmen. Ein Wert von Null gibt an, dass sich die positiven und negativen Antworten genau die Waage halten.</a:t>
          </a:r>
        </a:p>
      </cdr:txBody>
    </cdr:sp>
  </cdr:relSizeAnchor>
  <cdr:relSizeAnchor xmlns:cdr="http://schemas.openxmlformats.org/drawingml/2006/chartDrawing">
    <cdr:from>
      <cdr:x>0.78713</cdr:x>
      <cdr:y>0.95254</cdr:y>
    </cdr:from>
    <cdr:to>
      <cdr:x>0.99488</cdr:x>
      <cdr:y>0.98979</cdr:y>
    </cdr:to>
    <cdr:sp macro="" textlink="">
      <cdr:nvSpPr>
        <cdr:cNvPr id="336188" name="Text Box 4"/>
        <cdr:cNvSpPr txBox="1">
          <a:spLocks xmlns:a="http://schemas.openxmlformats.org/drawingml/2006/main" noChangeArrowheads="1"/>
        </cdr:cNvSpPr>
      </cdr:nvSpPr>
      <cdr:spPr bwMode="auto">
        <a:xfrm xmlns:a="http://schemas.openxmlformats.org/drawingml/2006/main">
          <a:off x="7190063" y="5380232"/>
          <a:ext cx="1897687" cy="21040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22860" rIns="18288" bIns="22860" anchor="ctr" upright="1"/>
        <a:lstStyle xmlns:a="http://schemas.openxmlformats.org/drawingml/2006/main"/>
        <a:p xmlns:a="http://schemas.openxmlformats.org/drawingml/2006/main">
          <a:pPr algn="ctr" rtl="0">
            <a:defRPr sz="1000"/>
          </a:pPr>
          <a:r>
            <a:rPr lang="de-DE" sz="1050" b="0" i="0" u="none" strike="noStrike" baseline="0">
              <a:solidFill>
                <a:srgbClr val="000000"/>
              </a:solidFill>
              <a:latin typeface="Arial"/>
              <a:cs typeface="Arial"/>
            </a:rPr>
            <a:t>Quelle, Grafik: IHK Saarland</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Gesch&#228;ftsbereich%204\Statistik\EXCEL\Industrie\Drei-S&#228;ulen%20Diagramm%2020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Gesch&#228;ftsbereich%204\Statistik\EXCEL\KONJUNKTUR\Monatsumfragen\April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Gesch&#228;ftsbereich%204\Statistik\EXCEL\KONJUNKTUR\Monatsumfragen\Mai2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Gesch&#228;ftsbereich%204\Statistik\EXCEL\KONJUNKTUR\Monatsumfragen\Juni20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Gesch&#228;ftsbereich%204\Statistik\EXCEL\KONJUNKTUR\Monatsumfragen\Juli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 Säulen Juli 18"/>
      <sheetName val="Daten"/>
      <sheetName val="3 Säulen Juni 18"/>
      <sheetName val="3 Säulen Mai 18"/>
      <sheetName val="3 Säulen Apr 18"/>
      <sheetName val="3 Säulen Mrz 18"/>
      <sheetName val="3 Säulen Feb 18 (2)"/>
      <sheetName val="3 Säulen Jan 18"/>
      <sheetName val="3 Säulen Jan-Dez. 17 (3)"/>
      <sheetName val="Tabelle2"/>
      <sheetName val="Tabelle3"/>
      <sheetName val="Tabelle4"/>
    </sheetNames>
    <sheetDataSet>
      <sheetData sheetId="0" refreshError="1"/>
      <sheetData sheetId="1">
        <row r="40">
          <cell r="B40" t="str">
            <v>Saar</v>
          </cell>
          <cell r="C40">
            <v>1</v>
          </cell>
          <cell r="D40">
            <v>4.4000000000000004</v>
          </cell>
          <cell r="E40">
            <v>1.3</v>
          </cell>
        </row>
        <row r="41">
          <cell r="B41" t="str">
            <v>Bund</v>
          </cell>
          <cell r="C41">
            <v>4.2</v>
          </cell>
          <cell r="D41">
            <v>3.8</v>
          </cell>
          <cell r="E41">
            <v>2.7</v>
          </cell>
        </row>
      </sheetData>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158.82055938472777</v>
          </cell>
        </row>
      </sheetData>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158.93314206876536</v>
          </cell>
        </row>
      </sheetData>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156.41882103339768</v>
          </cell>
        </row>
      </sheetData>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156.12387186642928</v>
          </cell>
        </row>
      </sheetData>
      <sheetData sheetId="4"/>
      <sheetData sheetId="5"/>
      <sheetData sheetId="6"/>
      <sheetData sheetId="7"/>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O147"/>
  <sheetViews>
    <sheetView topLeftCell="A29" workbookViewId="0">
      <pane ySplit="3" topLeftCell="A80" activePane="bottomLeft" state="frozen"/>
      <selection activeCell="C127" sqref="C127"/>
      <selection pane="bottomLeft" activeCell="C113" sqref="C113"/>
    </sheetView>
  </sheetViews>
  <sheetFormatPr baseColWidth="10" defaultRowHeight="12.75" x14ac:dyDescent="0.2"/>
  <cols>
    <col min="2" max="2" width="11.5703125" style="3" bestFit="1" customWidth="1"/>
    <col min="3" max="3" width="11.42578125" style="3"/>
    <col min="4" max="4" width="11.5703125" style="3" bestFit="1" customWidth="1"/>
    <col min="5" max="6" width="11.42578125" style="3"/>
    <col min="7" max="7" width="15.28515625" style="3" customWidth="1"/>
    <col min="8" max="16384" width="11.42578125" style="3"/>
  </cols>
  <sheetData>
    <row r="1" spans="1:1" customFormat="1" x14ac:dyDescent="0.2"/>
    <row r="2" spans="1:1" customFormat="1" x14ac:dyDescent="0.2"/>
    <row r="3" spans="1:1" customFormat="1" x14ac:dyDescent="0.2"/>
    <row r="4" spans="1:1" customFormat="1" x14ac:dyDescent="0.2"/>
    <row r="5" spans="1:1" customFormat="1" x14ac:dyDescent="0.2"/>
    <row r="6" spans="1:1" customFormat="1" x14ac:dyDescent="0.2"/>
    <row r="7" spans="1:1" customFormat="1" x14ac:dyDescent="0.2"/>
    <row r="8" spans="1:1" customFormat="1" x14ac:dyDescent="0.2"/>
    <row r="9" spans="1:1" customFormat="1" x14ac:dyDescent="0.2">
      <c r="A9" s="2"/>
    </row>
    <row r="10" spans="1:1" customFormat="1" x14ac:dyDescent="0.2">
      <c r="A10" t="s">
        <v>0</v>
      </c>
    </row>
    <row r="11" spans="1:1" customFormat="1" x14ac:dyDescent="0.2"/>
    <row r="12" spans="1:1" customFormat="1" x14ac:dyDescent="0.2"/>
    <row r="13" spans="1:1" customFormat="1" x14ac:dyDescent="0.2"/>
    <row r="14" spans="1:1" customFormat="1" x14ac:dyDescent="0.2"/>
    <row r="15" spans="1:1" customFormat="1" x14ac:dyDescent="0.2"/>
    <row r="16" spans="1:1" customFormat="1" x14ac:dyDescent="0.2"/>
    <row r="17" spans="1:6" customFormat="1" x14ac:dyDescent="0.2"/>
    <row r="18" spans="1:6" customFormat="1" x14ac:dyDescent="0.2"/>
    <row r="19" spans="1:6" customFormat="1" x14ac:dyDescent="0.2"/>
    <row r="20" spans="1:6" customFormat="1" x14ac:dyDescent="0.2"/>
    <row r="21" spans="1:6" customFormat="1" x14ac:dyDescent="0.2"/>
    <row r="22" spans="1:6" customFormat="1" x14ac:dyDescent="0.2"/>
    <row r="23" spans="1:6" customFormat="1" x14ac:dyDescent="0.2"/>
    <row r="24" spans="1:6" customFormat="1" x14ac:dyDescent="0.2"/>
    <row r="25" spans="1:6" customFormat="1" x14ac:dyDescent="0.2"/>
    <row r="26" spans="1:6" customFormat="1" x14ac:dyDescent="0.2"/>
    <row r="27" spans="1:6" customFormat="1" x14ac:dyDescent="0.2">
      <c r="A27" s="4"/>
    </row>
    <row r="28" spans="1:6" customFormat="1" x14ac:dyDescent="0.2">
      <c r="A28" s="4"/>
    </row>
    <row r="29" spans="1:6" customFormat="1" ht="12.75" customHeight="1" x14ac:dyDescent="0.2">
      <c r="A29" s="4"/>
    </row>
    <row r="30" spans="1:6" customFormat="1" x14ac:dyDescent="0.2">
      <c r="A30" s="4"/>
      <c r="B30" s="14" t="s">
        <v>2</v>
      </c>
      <c r="C30" s="14"/>
      <c r="E30" s="12" t="s">
        <v>7</v>
      </c>
    </row>
    <row r="31" spans="1:6" customFormat="1" x14ac:dyDescent="0.2">
      <c r="A31" s="4"/>
      <c r="B31" s="3" t="s">
        <v>1</v>
      </c>
      <c r="C31" s="3" t="s">
        <v>3</v>
      </c>
      <c r="E31" s="12" t="s">
        <v>6</v>
      </c>
      <c r="F31" s="12" t="s">
        <v>0</v>
      </c>
    </row>
    <row r="32" spans="1:6" customFormat="1" x14ac:dyDescent="0.2">
      <c r="A32" s="1">
        <v>40909</v>
      </c>
      <c r="B32" s="3">
        <v>33.5</v>
      </c>
      <c r="C32" s="3">
        <v>10.6</v>
      </c>
    </row>
    <row r="33" spans="1:4" customFormat="1" x14ac:dyDescent="0.2">
      <c r="A33" s="1">
        <v>40940</v>
      </c>
      <c r="B33" s="3">
        <v>35.299999999999997</v>
      </c>
      <c r="C33" s="3">
        <v>10.8</v>
      </c>
    </row>
    <row r="34" spans="1:4" customFormat="1" x14ac:dyDescent="0.2">
      <c r="A34" s="1">
        <v>40969</v>
      </c>
      <c r="B34" s="3">
        <v>36</v>
      </c>
      <c r="C34" s="3">
        <v>11</v>
      </c>
    </row>
    <row r="35" spans="1:4" customFormat="1" x14ac:dyDescent="0.2">
      <c r="A35" s="1">
        <v>41000</v>
      </c>
      <c r="B35" s="3">
        <v>32.799999999999997</v>
      </c>
      <c r="C35" s="3">
        <v>12.4</v>
      </c>
      <c r="D35" s="3"/>
    </row>
    <row r="36" spans="1:4" customFormat="1" x14ac:dyDescent="0.2">
      <c r="A36" s="1">
        <v>41030</v>
      </c>
      <c r="B36" s="3">
        <v>34.1</v>
      </c>
      <c r="C36" s="3">
        <v>11.1</v>
      </c>
    </row>
    <row r="37" spans="1:4" customFormat="1" x14ac:dyDescent="0.2">
      <c r="A37" s="1">
        <v>41061</v>
      </c>
      <c r="B37" s="3">
        <v>34.700000000000003</v>
      </c>
      <c r="C37" s="3">
        <v>10</v>
      </c>
    </row>
    <row r="38" spans="1:4" customFormat="1" x14ac:dyDescent="0.2">
      <c r="A38" s="1">
        <v>41091</v>
      </c>
      <c r="B38" s="3">
        <v>32.1</v>
      </c>
      <c r="C38" s="3">
        <v>5.4</v>
      </c>
    </row>
    <row r="39" spans="1:4" customFormat="1" x14ac:dyDescent="0.2">
      <c r="A39" s="1">
        <v>41122</v>
      </c>
      <c r="B39" s="3">
        <v>27.8</v>
      </c>
      <c r="C39" s="3">
        <v>0.6</v>
      </c>
    </row>
    <row r="40" spans="1:4" customFormat="1" x14ac:dyDescent="0.2">
      <c r="A40" s="1">
        <v>41153</v>
      </c>
      <c r="B40" s="3">
        <v>25.3</v>
      </c>
      <c r="C40" s="3">
        <v>-1.4</v>
      </c>
    </row>
    <row r="41" spans="1:4" customFormat="1" x14ac:dyDescent="0.2">
      <c r="A41" s="1">
        <v>41183</v>
      </c>
      <c r="B41" s="3">
        <v>25</v>
      </c>
      <c r="C41" s="3">
        <v>-5.6</v>
      </c>
    </row>
    <row r="42" spans="1:4" customFormat="1" x14ac:dyDescent="0.2">
      <c r="A42" s="1">
        <v>41214</v>
      </c>
      <c r="B42" s="3">
        <v>25</v>
      </c>
      <c r="C42" s="3">
        <v>-4.3</v>
      </c>
    </row>
    <row r="43" spans="1:4" customFormat="1" x14ac:dyDescent="0.2">
      <c r="A43" s="1">
        <v>41244</v>
      </c>
      <c r="B43" s="3">
        <v>24.1</v>
      </c>
      <c r="C43" s="3">
        <v>-5.0999999999999996</v>
      </c>
    </row>
    <row r="44" spans="1:4" customFormat="1" x14ac:dyDescent="0.2">
      <c r="A44" s="1">
        <v>41275</v>
      </c>
      <c r="B44" s="3">
        <v>22.6</v>
      </c>
      <c r="C44" s="3">
        <v>-5.9</v>
      </c>
    </row>
    <row r="45" spans="1:4" customFormat="1" x14ac:dyDescent="0.2">
      <c r="A45" s="1">
        <v>41306</v>
      </c>
      <c r="B45" s="3">
        <v>22.7</v>
      </c>
      <c r="C45" s="3">
        <v>-0.7</v>
      </c>
    </row>
    <row r="46" spans="1:4" customFormat="1" x14ac:dyDescent="0.2">
      <c r="A46" s="1">
        <v>41334</v>
      </c>
      <c r="B46" s="3">
        <v>23</v>
      </c>
      <c r="C46" s="3">
        <v>1.4</v>
      </c>
    </row>
    <row r="47" spans="1:4" customFormat="1" x14ac:dyDescent="0.2">
      <c r="A47" s="1">
        <v>41365</v>
      </c>
      <c r="B47" s="3">
        <v>25.4</v>
      </c>
      <c r="C47" s="3">
        <v>3.9</v>
      </c>
    </row>
    <row r="48" spans="1:4" customFormat="1" x14ac:dyDescent="0.2">
      <c r="A48" s="1">
        <v>41395</v>
      </c>
      <c r="B48" s="3">
        <v>30.2</v>
      </c>
      <c r="C48" s="3">
        <v>4.0999999999999996</v>
      </c>
    </row>
    <row r="49" spans="1:4" customFormat="1" x14ac:dyDescent="0.2">
      <c r="A49" s="1">
        <v>41426</v>
      </c>
      <c r="B49" s="3">
        <v>30.6</v>
      </c>
      <c r="C49" s="3">
        <v>3.8</v>
      </c>
    </row>
    <row r="50" spans="1:4" customFormat="1" x14ac:dyDescent="0.2">
      <c r="A50" s="1">
        <v>41456</v>
      </c>
      <c r="B50" s="3">
        <v>28.8</v>
      </c>
      <c r="C50" s="3">
        <v>-1.8</v>
      </c>
    </row>
    <row r="51" spans="1:4" customFormat="1" x14ac:dyDescent="0.2">
      <c r="A51" s="1">
        <v>41487</v>
      </c>
      <c r="B51" s="3">
        <v>32.6</v>
      </c>
      <c r="C51" s="3">
        <v>1.3</v>
      </c>
    </row>
    <row r="52" spans="1:4" customFormat="1" x14ac:dyDescent="0.2">
      <c r="A52" s="1">
        <v>41518</v>
      </c>
      <c r="B52" s="3">
        <v>32.9</v>
      </c>
      <c r="C52" s="3">
        <v>1.7</v>
      </c>
    </row>
    <row r="53" spans="1:4" customFormat="1" x14ac:dyDescent="0.2">
      <c r="A53" s="1">
        <v>41548</v>
      </c>
      <c r="B53" s="3">
        <v>33.799999999999997</v>
      </c>
      <c r="C53" s="3">
        <v>3.3</v>
      </c>
    </row>
    <row r="54" spans="1:4" customFormat="1" x14ac:dyDescent="0.2">
      <c r="A54" s="1">
        <v>41579</v>
      </c>
      <c r="B54" s="3">
        <v>32</v>
      </c>
      <c r="C54" s="3">
        <v>4.0999999999999996</v>
      </c>
      <c r="D54" s="3"/>
    </row>
    <row r="55" spans="1:4" customFormat="1" x14ac:dyDescent="0.2">
      <c r="A55" s="1">
        <v>41609</v>
      </c>
      <c r="B55" s="3">
        <v>33.299999999999997</v>
      </c>
      <c r="C55" s="3">
        <v>4.2</v>
      </c>
      <c r="D55" s="3"/>
    </row>
    <row r="56" spans="1:4" customFormat="1" x14ac:dyDescent="0.2">
      <c r="A56" s="1">
        <v>41640</v>
      </c>
      <c r="B56" s="3">
        <v>36.5</v>
      </c>
      <c r="C56" s="3">
        <v>6.7</v>
      </c>
      <c r="D56" s="3"/>
    </row>
    <row r="57" spans="1:4" customFormat="1" x14ac:dyDescent="0.2">
      <c r="A57" s="1">
        <v>41671</v>
      </c>
      <c r="B57" s="3">
        <v>37.1</v>
      </c>
      <c r="C57" s="3">
        <v>5.5</v>
      </c>
      <c r="D57" s="3"/>
    </row>
    <row r="58" spans="1:4" customFormat="1" x14ac:dyDescent="0.2">
      <c r="A58" s="1">
        <v>41699</v>
      </c>
      <c r="B58" s="3">
        <v>37.700000000000003</v>
      </c>
      <c r="C58" s="3">
        <v>4.4000000000000004</v>
      </c>
      <c r="D58" s="3"/>
    </row>
    <row r="59" spans="1:4" customFormat="1" x14ac:dyDescent="0.2">
      <c r="A59" s="1">
        <v>41730</v>
      </c>
      <c r="B59" s="3">
        <v>36.799999999999997</v>
      </c>
      <c r="C59" s="3">
        <v>2.8</v>
      </c>
      <c r="D59" s="3"/>
    </row>
    <row r="60" spans="1:4" customFormat="1" x14ac:dyDescent="0.2">
      <c r="A60" s="1">
        <v>41760</v>
      </c>
      <c r="B60" s="3">
        <v>36.6</v>
      </c>
      <c r="C60" s="3">
        <v>3.7</v>
      </c>
      <c r="D60" s="3"/>
    </row>
    <row r="61" spans="1:4" customFormat="1" x14ac:dyDescent="0.2">
      <c r="A61" s="1">
        <v>41791</v>
      </c>
      <c r="B61" s="3">
        <v>38.6</v>
      </c>
      <c r="C61" s="3">
        <v>4.9000000000000004</v>
      </c>
      <c r="D61" s="3"/>
    </row>
    <row r="62" spans="1:4" customFormat="1" x14ac:dyDescent="0.2">
      <c r="A62" s="1">
        <v>41821</v>
      </c>
      <c r="B62" s="3">
        <v>38.700000000000003</v>
      </c>
      <c r="C62" s="3">
        <v>6.9</v>
      </c>
      <c r="D62" s="3"/>
    </row>
    <row r="63" spans="1:4" customFormat="1" x14ac:dyDescent="0.2">
      <c r="A63" s="1">
        <v>41852</v>
      </c>
      <c r="B63" s="3">
        <v>33.299999999999997</v>
      </c>
      <c r="C63" s="3">
        <v>5.0999999999999996</v>
      </c>
      <c r="D63" s="3"/>
    </row>
    <row r="64" spans="1:4" customFormat="1" x14ac:dyDescent="0.2">
      <c r="A64" s="1">
        <v>41883</v>
      </c>
      <c r="B64" s="3">
        <v>33.700000000000003</v>
      </c>
      <c r="C64" s="3">
        <v>3</v>
      </c>
      <c r="D64" s="3"/>
    </row>
    <row r="65" spans="1:4" customFormat="1" x14ac:dyDescent="0.2">
      <c r="A65" s="1">
        <v>41913</v>
      </c>
      <c r="B65" s="3">
        <v>29.8</v>
      </c>
      <c r="C65" s="3">
        <v>4.5999999999999996</v>
      </c>
      <c r="D65" s="3"/>
    </row>
    <row r="66" spans="1:4" customFormat="1" x14ac:dyDescent="0.2">
      <c r="A66" s="1">
        <v>41944</v>
      </c>
      <c r="B66" s="3">
        <v>29.5</v>
      </c>
      <c r="C66" s="3">
        <v>4.0999999999999996</v>
      </c>
      <c r="D66" s="3"/>
    </row>
    <row r="67" spans="1:4" customFormat="1" x14ac:dyDescent="0.2">
      <c r="A67" s="1">
        <v>41974</v>
      </c>
      <c r="B67" s="3">
        <v>30.3</v>
      </c>
      <c r="C67" s="3">
        <v>3.8</v>
      </c>
      <c r="D67" s="3"/>
    </row>
    <row r="68" spans="1:4" customFormat="1" x14ac:dyDescent="0.2">
      <c r="A68" s="1">
        <v>42005</v>
      </c>
      <c r="B68" s="3">
        <v>33.700000000000003</v>
      </c>
      <c r="C68" s="3">
        <v>4.0999999999999996</v>
      </c>
      <c r="D68" s="3"/>
    </row>
    <row r="69" spans="1:4" customFormat="1" x14ac:dyDescent="0.2">
      <c r="A69" s="1">
        <v>42036</v>
      </c>
      <c r="B69" s="3">
        <v>34.9</v>
      </c>
      <c r="C69" s="3">
        <v>2.4</v>
      </c>
      <c r="D69" s="3"/>
    </row>
    <row r="70" spans="1:4" customFormat="1" x14ac:dyDescent="0.2">
      <c r="A70" s="1">
        <v>42064</v>
      </c>
      <c r="B70" s="3">
        <v>36.6</v>
      </c>
      <c r="C70" s="3">
        <v>4.0999999999999996</v>
      </c>
      <c r="D70" s="3"/>
    </row>
    <row r="71" spans="1:4" customFormat="1" x14ac:dyDescent="0.2">
      <c r="A71" s="1">
        <v>42095</v>
      </c>
      <c r="B71" s="3">
        <v>37.4</v>
      </c>
      <c r="C71" s="3">
        <v>4.0999999999999996</v>
      </c>
      <c r="D71" s="3"/>
    </row>
    <row r="72" spans="1:4" customFormat="1" x14ac:dyDescent="0.2">
      <c r="A72" s="1">
        <v>42125</v>
      </c>
      <c r="B72" s="3">
        <v>38.9</v>
      </c>
      <c r="C72" s="3">
        <v>4.2</v>
      </c>
      <c r="D72" s="3"/>
    </row>
    <row r="73" spans="1:4" customFormat="1" x14ac:dyDescent="0.2">
      <c r="A73" s="1">
        <v>42156</v>
      </c>
      <c r="B73" s="3">
        <v>39.5</v>
      </c>
      <c r="C73" s="3">
        <v>4</v>
      </c>
      <c r="D73" s="3"/>
    </row>
    <row r="74" spans="1:4" customFormat="1" x14ac:dyDescent="0.2">
      <c r="A74" s="1">
        <v>42186</v>
      </c>
      <c r="B74" s="3">
        <v>38.5</v>
      </c>
      <c r="C74" s="3">
        <v>2.6</v>
      </c>
      <c r="D74" s="3"/>
    </row>
    <row r="75" spans="1:4" customFormat="1" x14ac:dyDescent="0.2">
      <c r="A75" s="1">
        <v>42217</v>
      </c>
      <c r="B75" s="3">
        <v>37.200000000000003</v>
      </c>
      <c r="C75" s="3">
        <v>1.8</v>
      </c>
      <c r="D75" s="3"/>
    </row>
    <row r="76" spans="1:4" customFormat="1" x14ac:dyDescent="0.2">
      <c r="A76" s="1">
        <v>42248</v>
      </c>
      <c r="B76" s="3">
        <v>33.799999999999997</v>
      </c>
      <c r="C76" s="3">
        <v>2.5</v>
      </c>
      <c r="D76" s="3"/>
    </row>
    <row r="77" spans="1:4" customFormat="1" x14ac:dyDescent="0.2">
      <c r="A77" s="1">
        <v>42278</v>
      </c>
      <c r="B77" s="3">
        <v>33.1</v>
      </c>
      <c r="C77" s="3">
        <v>3.8</v>
      </c>
      <c r="D77" s="3"/>
    </row>
    <row r="78" spans="1:4" customFormat="1" x14ac:dyDescent="0.2">
      <c r="A78" s="1">
        <v>42309</v>
      </c>
      <c r="B78" s="3">
        <v>30.9</v>
      </c>
      <c r="C78" s="3">
        <v>3.5</v>
      </c>
      <c r="D78" s="3"/>
    </row>
    <row r="79" spans="1:4" customFormat="1" x14ac:dyDescent="0.2">
      <c r="A79" s="1">
        <v>42339</v>
      </c>
      <c r="B79" s="3">
        <v>33.5</v>
      </c>
      <c r="C79" s="3">
        <v>3.1</v>
      </c>
      <c r="D79" s="3"/>
    </row>
    <row r="80" spans="1:4" customFormat="1" x14ac:dyDescent="0.2">
      <c r="A80" s="1">
        <v>42370</v>
      </c>
      <c r="B80" s="3">
        <v>33.799999999999997</v>
      </c>
      <c r="C80" s="3">
        <v>2.5</v>
      </c>
      <c r="D80" s="3"/>
    </row>
    <row r="81" spans="1:4" customFormat="1" x14ac:dyDescent="0.2">
      <c r="A81" s="1">
        <v>42401</v>
      </c>
      <c r="B81" s="3">
        <v>34.700000000000003</v>
      </c>
      <c r="C81" s="3">
        <v>2.2999999999999998</v>
      </c>
      <c r="D81" s="3"/>
    </row>
    <row r="82" spans="1:4" customFormat="1" x14ac:dyDescent="0.2">
      <c r="A82" s="1">
        <v>42430</v>
      </c>
      <c r="B82" s="3">
        <v>35.1</v>
      </c>
      <c r="C82" s="3">
        <v>2.5</v>
      </c>
      <c r="D82" s="3"/>
    </row>
    <row r="83" spans="1:4" customFormat="1" x14ac:dyDescent="0.2">
      <c r="A83" s="1">
        <v>42461</v>
      </c>
      <c r="B83" s="3">
        <v>36.299999999999997</v>
      </c>
      <c r="C83" s="3">
        <v>4.3</v>
      </c>
      <c r="D83" s="3"/>
    </row>
    <row r="84" spans="1:4" customFormat="1" x14ac:dyDescent="0.2">
      <c r="A84" s="1">
        <v>42491</v>
      </c>
      <c r="B84" s="3">
        <v>34.200000000000003</v>
      </c>
      <c r="C84" s="3">
        <v>5.3</v>
      </c>
      <c r="D84" s="3"/>
    </row>
    <row r="85" spans="1:4" customFormat="1" x14ac:dyDescent="0.2">
      <c r="A85" s="1">
        <v>42522</v>
      </c>
      <c r="B85" s="3">
        <v>36.299999999999997</v>
      </c>
      <c r="C85" s="3">
        <v>1.5</v>
      </c>
      <c r="D85" s="3"/>
    </row>
    <row r="86" spans="1:4" customFormat="1" x14ac:dyDescent="0.2">
      <c r="A86" s="1">
        <v>42552</v>
      </c>
      <c r="B86" s="3">
        <v>33.299999999999997</v>
      </c>
      <c r="C86" s="3">
        <v>1</v>
      </c>
      <c r="D86" s="3"/>
    </row>
    <row r="87" spans="1:4" customFormat="1" x14ac:dyDescent="0.2">
      <c r="A87" s="1">
        <v>42583</v>
      </c>
      <c r="B87" s="3">
        <v>31.2</v>
      </c>
      <c r="C87" s="3">
        <v>1.9</v>
      </c>
      <c r="D87" s="3"/>
    </row>
    <row r="88" spans="1:4" customFormat="1" x14ac:dyDescent="0.2">
      <c r="A88" s="1">
        <v>42614</v>
      </c>
      <c r="B88" s="3">
        <v>32.200000000000003</v>
      </c>
      <c r="C88" s="3">
        <v>1.2</v>
      </c>
      <c r="D88" s="3"/>
    </row>
    <row r="89" spans="1:4" customFormat="1" x14ac:dyDescent="0.2">
      <c r="A89" s="1">
        <v>42644</v>
      </c>
      <c r="B89" s="3">
        <v>29.9</v>
      </c>
      <c r="C89" s="3">
        <v>2</v>
      </c>
      <c r="D89" s="3"/>
    </row>
    <row r="90" spans="1:4" customFormat="1" x14ac:dyDescent="0.2">
      <c r="A90" s="1">
        <v>42675</v>
      </c>
      <c r="B90" s="3">
        <v>31.6</v>
      </c>
      <c r="C90" s="3">
        <v>2</v>
      </c>
      <c r="D90" s="3"/>
    </row>
    <row r="91" spans="1:4" customFormat="1" x14ac:dyDescent="0.2">
      <c r="A91" s="1">
        <v>42705</v>
      </c>
      <c r="B91" s="3">
        <v>31.9</v>
      </c>
      <c r="C91" s="3">
        <v>4.3</v>
      </c>
      <c r="D91" s="3"/>
    </row>
    <row r="92" spans="1:4" customFormat="1" x14ac:dyDescent="0.2">
      <c r="A92" s="1">
        <v>42736</v>
      </c>
      <c r="B92" s="3">
        <v>31.5</v>
      </c>
      <c r="C92" s="3">
        <v>6.1</v>
      </c>
      <c r="D92" s="3"/>
    </row>
    <row r="93" spans="1:4" customFormat="1" x14ac:dyDescent="0.2">
      <c r="A93" s="1">
        <v>42767</v>
      </c>
      <c r="B93" s="3">
        <v>34.4</v>
      </c>
      <c r="C93" s="3">
        <v>7.1</v>
      </c>
      <c r="D93" s="3"/>
    </row>
    <row r="94" spans="1:4" customFormat="1" x14ac:dyDescent="0.2">
      <c r="A94" s="1">
        <v>42795</v>
      </c>
      <c r="B94" s="3">
        <v>35.6</v>
      </c>
      <c r="C94" s="3">
        <v>6.8</v>
      </c>
      <c r="D94" s="3"/>
    </row>
    <row r="95" spans="1:4" customFormat="1" x14ac:dyDescent="0.2">
      <c r="A95" s="1">
        <v>42826</v>
      </c>
      <c r="B95" s="3">
        <v>38.4</v>
      </c>
      <c r="C95" s="3">
        <v>6.8</v>
      </c>
      <c r="D95" s="3"/>
    </row>
    <row r="96" spans="1:4" customFormat="1" x14ac:dyDescent="0.2">
      <c r="A96" s="1">
        <v>42856</v>
      </c>
      <c r="B96" s="3">
        <v>38.700000000000003</v>
      </c>
      <c r="C96" s="3">
        <v>8.1</v>
      </c>
      <c r="D96" s="3"/>
    </row>
    <row r="97" spans="1:15" customFormat="1" x14ac:dyDescent="0.2">
      <c r="A97" s="1">
        <v>42887</v>
      </c>
      <c r="B97" s="3">
        <v>42.3</v>
      </c>
      <c r="C97" s="3">
        <v>11.4</v>
      </c>
      <c r="D97" s="3"/>
    </row>
    <row r="98" spans="1:15" customFormat="1" x14ac:dyDescent="0.2">
      <c r="A98" s="1">
        <v>42917</v>
      </c>
      <c r="B98" s="3">
        <v>44.1</v>
      </c>
      <c r="C98" s="3">
        <v>10.5</v>
      </c>
      <c r="D98" s="3"/>
    </row>
    <row r="99" spans="1:15" customFormat="1" x14ac:dyDescent="0.2">
      <c r="A99" s="1">
        <v>42948</v>
      </c>
      <c r="B99" s="3">
        <v>44.2</v>
      </c>
      <c r="C99" s="3">
        <v>9.4</v>
      </c>
      <c r="D99" s="3"/>
    </row>
    <row r="100" spans="1:15" customFormat="1" x14ac:dyDescent="0.2">
      <c r="A100" s="1">
        <v>42979</v>
      </c>
      <c r="B100" s="3">
        <v>42.7</v>
      </c>
      <c r="C100" s="3">
        <v>7.9</v>
      </c>
      <c r="D100" s="3"/>
    </row>
    <row r="101" spans="1:15" customFormat="1" x14ac:dyDescent="0.2">
      <c r="A101" s="1">
        <v>43009</v>
      </c>
      <c r="B101" s="3">
        <v>46.2</v>
      </c>
      <c r="C101" s="3">
        <v>5.5</v>
      </c>
      <c r="D101" s="3"/>
    </row>
    <row r="102" spans="1:15" x14ac:dyDescent="0.2">
      <c r="A102" s="1">
        <v>43040</v>
      </c>
      <c r="B102" s="3">
        <v>49.9</v>
      </c>
      <c r="C102" s="3">
        <v>3.4</v>
      </c>
    </row>
    <row r="103" spans="1:15" x14ac:dyDescent="0.2">
      <c r="A103" s="1">
        <v>43070</v>
      </c>
      <c r="B103" s="3">
        <v>49.3</v>
      </c>
      <c r="C103" s="3">
        <v>5.6</v>
      </c>
    </row>
    <row r="104" spans="1:15" x14ac:dyDescent="0.2">
      <c r="A104" s="1">
        <v>43101</v>
      </c>
      <c r="B104" s="3">
        <v>52.8</v>
      </c>
      <c r="C104" s="3">
        <v>5.2</v>
      </c>
    </row>
    <row r="105" spans="1:15" x14ac:dyDescent="0.2">
      <c r="A105" s="1">
        <v>43132</v>
      </c>
      <c r="B105" s="3">
        <v>53.1</v>
      </c>
      <c r="C105" s="3">
        <v>7.2</v>
      </c>
    </row>
    <row r="106" spans="1:15" x14ac:dyDescent="0.2">
      <c r="A106" s="1">
        <v>43160</v>
      </c>
      <c r="B106" s="3">
        <v>52.2</v>
      </c>
      <c r="C106" s="3">
        <v>6.2</v>
      </c>
    </row>
    <row r="107" spans="1:15" x14ac:dyDescent="0.2">
      <c r="A107" s="1">
        <v>43191</v>
      </c>
      <c r="B107" s="3">
        <v>52.2</v>
      </c>
      <c r="C107" s="3">
        <v>8.9</v>
      </c>
    </row>
    <row r="108" spans="1:15" x14ac:dyDescent="0.2">
      <c r="A108" s="1">
        <v>43221</v>
      </c>
      <c r="B108" s="3">
        <v>51.2</v>
      </c>
      <c r="C108" s="3">
        <v>10.3</v>
      </c>
      <c r="O108" s="3">
        <v>-3.5</v>
      </c>
    </row>
    <row r="109" spans="1:15" x14ac:dyDescent="0.2">
      <c r="A109" s="1">
        <v>43252</v>
      </c>
      <c r="B109" s="3">
        <v>49.5</v>
      </c>
      <c r="C109" s="3">
        <v>8.1999999999999993</v>
      </c>
    </row>
    <row r="110" spans="1:15" x14ac:dyDescent="0.2">
      <c r="A110" s="1">
        <v>43282</v>
      </c>
      <c r="B110" s="3">
        <v>51.3</v>
      </c>
      <c r="C110" s="3">
        <v>7.6</v>
      </c>
    </row>
    <row r="111" spans="1:15" x14ac:dyDescent="0.2">
      <c r="A111" s="1">
        <v>43313</v>
      </c>
      <c r="B111" s="3">
        <v>48.4</v>
      </c>
      <c r="C111" s="3">
        <v>4.5</v>
      </c>
    </row>
    <row r="112" spans="1:15" x14ac:dyDescent="0.2">
      <c r="A112" s="1">
        <v>43344</v>
      </c>
      <c r="B112" s="3">
        <v>43.8</v>
      </c>
      <c r="C112" s="3">
        <v>2.2999999999999998</v>
      </c>
    </row>
    <row r="126" spans="5:6" x14ac:dyDescent="0.2">
      <c r="E126" s="3">
        <v>25.5</v>
      </c>
      <c r="F126" s="3">
        <v>5.8</v>
      </c>
    </row>
    <row r="127" spans="5:6" x14ac:dyDescent="0.2">
      <c r="E127" s="3">
        <v>31</v>
      </c>
      <c r="F127" s="3">
        <v>3.2</v>
      </c>
    </row>
    <row r="128" spans="5:6" x14ac:dyDescent="0.2">
      <c r="E128" s="3">
        <v>32.700000000000003</v>
      </c>
      <c r="F128" s="3">
        <v>0.8</v>
      </c>
    </row>
    <row r="129" spans="5:6" x14ac:dyDescent="0.2">
      <c r="E129" s="3">
        <v>35.799999999999997</v>
      </c>
      <c r="F129" s="3">
        <v>-3.5</v>
      </c>
    </row>
    <row r="131" spans="5:6" x14ac:dyDescent="0.2">
      <c r="E131" s="3">
        <v>33.200000000000003</v>
      </c>
      <c r="F131" s="3">
        <v>-1</v>
      </c>
    </row>
    <row r="132" spans="5:6" x14ac:dyDescent="0.2">
      <c r="E132" s="3">
        <v>27.5</v>
      </c>
      <c r="F132" s="3">
        <v>-0.8</v>
      </c>
    </row>
    <row r="133" spans="5:6" x14ac:dyDescent="0.2">
      <c r="E133" s="3">
        <v>31.5</v>
      </c>
      <c r="F133" s="3">
        <v>-7</v>
      </c>
    </row>
    <row r="134" spans="5:6" x14ac:dyDescent="0.2">
      <c r="E134" s="3">
        <v>31.3</v>
      </c>
      <c r="F134" s="3">
        <v>-10.8</v>
      </c>
    </row>
    <row r="135" spans="5:6" x14ac:dyDescent="0.2">
      <c r="E135" s="3">
        <v>28</v>
      </c>
      <c r="F135" s="3">
        <v>-8.4</v>
      </c>
    </row>
    <row r="146" spans="5:8" x14ac:dyDescent="0.2">
      <c r="E146" s="15"/>
      <c r="F146" s="15"/>
      <c r="G146" s="15"/>
      <c r="H146" s="11"/>
    </row>
    <row r="147" spans="5:8" x14ac:dyDescent="0.2">
      <c r="E147" s="15"/>
      <c r="F147" s="15"/>
      <c r="G147" s="15"/>
      <c r="H147" s="11"/>
    </row>
  </sheetData>
  <mergeCells count="3">
    <mergeCell ref="B30:C30"/>
    <mergeCell ref="E146:G146"/>
    <mergeCell ref="E147:G147"/>
  </mergeCells>
  <phoneticPr fontId="0" type="noConversion"/>
  <pageMargins left="0.78740157499999996" right="0.78740157499999996" top="0.984251969" bottom="0.984251969" header="0.4921259845" footer="0.4921259845"/>
  <pageSetup paperSize="9" scale="95"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3:I133"/>
  <sheetViews>
    <sheetView workbookViewId="0">
      <pane ySplit="3" topLeftCell="A44" activePane="bottomLeft" state="frozen"/>
      <selection activeCell="C127" sqref="C127"/>
      <selection pane="bottomLeft" activeCell="G98" sqref="G98"/>
    </sheetView>
  </sheetViews>
  <sheetFormatPr baseColWidth="10" defaultRowHeight="12.75" x14ac:dyDescent="0.2"/>
  <cols>
    <col min="2" max="3" width="12.7109375" customWidth="1"/>
  </cols>
  <sheetData>
    <row r="3" spans="1:5" ht="51" x14ac:dyDescent="0.2">
      <c r="A3" s="6"/>
      <c r="B3" s="7" t="s">
        <v>4</v>
      </c>
      <c r="C3" s="7" t="s">
        <v>5</v>
      </c>
    </row>
    <row r="4" spans="1:5" x14ac:dyDescent="0.2">
      <c r="A4" s="5">
        <v>39448</v>
      </c>
      <c r="B4">
        <v>151</v>
      </c>
      <c r="C4" s="3">
        <v>108.4</v>
      </c>
      <c r="D4" s="3"/>
      <c r="E4" s="3"/>
    </row>
    <row r="5" spans="1:5" x14ac:dyDescent="0.2">
      <c r="A5" s="5">
        <v>39479</v>
      </c>
      <c r="B5">
        <v>148</v>
      </c>
      <c r="C5" s="3">
        <v>108.1</v>
      </c>
      <c r="D5" s="3"/>
      <c r="E5" s="3"/>
    </row>
    <row r="6" spans="1:5" x14ac:dyDescent="0.2">
      <c r="A6" s="5">
        <v>39508</v>
      </c>
      <c r="B6">
        <v>149</v>
      </c>
      <c r="C6" s="3">
        <v>108.7</v>
      </c>
      <c r="D6" s="3"/>
      <c r="E6" s="3"/>
    </row>
    <row r="7" spans="1:5" x14ac:dyDescent="0.2">
      <c r="A7" s="5">
        <v>39539</v>
      </c>
      <c r="B7">
        <v>148</v>
      </c>
      <c r="C7" s="3">
        <v>106.8</v>
      </c>
      <c r="D7" s="3"/>
      <c r="E7" s="3"/>
    </row>
    <row r="8" spans="1:5" x14ac:dyDescent="0.2">
      <c r="A8" s="5">
        <v>39569</v>
      </c>
      <c r="B8">
        <v>150</v>
      </c>
      <c r="C8" s="3">
        <v>107.6</v>
      </c>
      <c r="D8" s="3"/>
      <c r="E8" s="3"/>
    </row>
    <row r="9" spans="1:5" x14ac:dyDescent="0.2">
      <c r="A9" s="5">
        <v>39600</v>
      </c>
      <c r="B9">
        <v>151</v>
      </c>
      <c r="C9" s="3">
        <v>105.5</v>
      </c>
      <c r="D9" s="3"/>
      <c r="E9" s="3"/>
    </row>
    <row r="10" spans="1:5" x14ac:dyDescent="0.2">
      <c r="A10" s="5">
        <v>39630</v>
      </c>
      <c r="B10">
        <v>145</v>
      </c>
      <c r="C10" s="3">
        <v>100.8</v>
      </c>
      <c r="D10" s="3"/>
      <c r="E10" s="3"/>
    </row>
    <row r="11" spans="1:5" x14ac:dyDescent="0.2">
      <c r="A11" s="5">
        <v>39661</v>
      </c>
      <c r="B11">
        <v>140</v>
      </c>
      <c r="C11" s="3">
        <v>98.8</v>
      </c>
      <c r="D11" s="3"/>
      <c r="E11" s="3"/>
    </row>
    <row r="12" spans="1:5" x14ac:dyDescent="0.2">
      <c r="A12" s="5">
        <v>39692</v>
      </c>
      <c r="B12">
        <v>139</v>
      </c>
      <c r="C12" s="3">
        <v>96.1</v>
      </c>
      <c r="D12" s="3"/>
      <c r="E12" s="3"/>
    </row>
    <row r="13" spans="1:5" x14ac:dyDescent="0.2">
      <c r="A13" s="5">
        <v>39722</v>
      </c>
      <c r="B13">
        <v>128</v>
      </c>
      <c r="C13" s="3">
        <v>92.8</v>
      </c>
      <c r="D13" s="3"/>
      <c r="E13" s="3"/>
    </row>
    <row r="14" spans="1:5" x14ac:dyDescent="0.2">
      <c r="A14" s="5">
        <v>39753</v>
      </c>
      <c r="B14">
        <v>117</v>
      </c>
      <c r="C14" s="3">
        <v>87.9</v>
      </c>
      <c r="D14" s="3"/>
      <c r="E14" s="3"/>
    </row>
    <row r="15" spans="1:5" x14ac:dyDescent="0.2">
      <c r="A15" s="5">
        <v>39783</v>
      </c>
      <c r="B15">
        <v>113</v>
      </c>
      <c r="C15" s="3">
        <v>84.6</v>
      </c>
      <c r="D15" s="3"/>
      <c r="E15" s="3"/>
    </row>
    <row r="16" spans="1:5" x14ac:dyDescent="0.2">
      <c r="A16" s="5">
        <v>39814</v>
      </c>
      <c r="B16">
        <v>114</v>
      </c>
      <c r="C16" s="3">
        <v>85.4</v>
      </c>
      <c r="D16" s="3"/>
      <c r="E16" s="3"/>
    </row>
    <row r="17" spans="1:5" x14ac:dyDescent="0.2">
      <c r="A17" s="5">
        <v>39845</v>
      </c>
      <c r="B17">
        <v>114</v>
      </c>
      <c r="C17" s="3">
        <v>85.7</v>
      </c>
      <c r="D17" s="3"/>
      <c r="E17" s="3"/>
    </row>
    <row r="18" spans="1:5" x14ac:dyDescent="0.2">
      <c r="A18" s="5">
        <v>39873</v>
      </c>
      <c r="B18">
        <v>111</v>
      </c>
      <c r="C18" s="3">
        <v>84.9</v>
      </c>
      <c r="D18" s="3"/>
      <c r="E18" s="3"/>
    </row>
    <row r="19" spans="1:5" x14ac:dyDescent="0.2">
      <c r="A19" s="5">
        <v>39904</v>
      </c>
      <c r="B19">
        <v>115</v>
      </c>
      <c r="C19" s="3">
        <v>86.7</v>
      </c>
      <c r="D19" s="3"/>
      <c r="E19" s="3"/>
    </row>
    <row r="20" spans="1:5" x14ac:dyDescent="0.2">
      <c r="A20" s="5">
        <v>39934</v>
      </c>
      <c r="B20">
        <v>119</v>
      </c>
      <c r="C20" s="3">
        <v>87.3</v>
      </c>
      <c r="D20" s="3"/>
      <c r="E20" s="3"/>
    </row>
    <row r="21" spans="1:5" x14ac:dyDescent="0.2">
      <c r="A21" s="5">
        <v>39965</v>
      </c>
      <c r="B21">
        <v>119</v>
      </c>
      <c r="C21" s="3">
        <v>89.1</v>
      </c>
      <c r="D21" s="3"/>
      <c r="E21" s="3"/>
    </row>
    <row r="22" spans="1:5" x14ac:dyDescent="0.2">
      <c r="A22" s="5">
        <v>39995</v>
      </c>
      <c r="B22">
        <v>126</v>
      </c>
      <c r="C22" s="3">
        <v>91.3</v>
      </c>
      <c r="D22" s="3"/>
      <c r="E22" s="3"/>
    </row>
    <row r="23" spans="1:5" x14ac:dyDescent="0.2">
      <c r="A23" s="5">
        <v>40026</v>
      </c>
      <c r="B23">
        <v>125</v>
      </c>
      <c r="C23" s="3">
        <v>94.2</v>
      </c>
      <c r="D23" s="3"/>
      <c r="E23" s="3"/>
    </row>
    <row r="24" spans="1:5" x14ac:dyDescent="0.2">
      <c r="A24" s="5">
        <v>40057</v>
      </c>
      <c r="B24">
        <v>127</v>
      </c>
      <c r="C24" s="3">
        <v>94.4</v>
      </c>
      <c r="D24" s="3"/>
      <c r="E24" s="3"/>
    </row>
    <row r="25" spans="1:5" x14ac:dyDescent="0.2">
      <c r="A25" s="5">
        <v>40087</v>
      </c>
      <c r="B25">
        <v>128</v>
      </c>
      <c r="C25" s="3">
        <v>94.8</v>
      </c>
      <c r="D25" s="3"/>
      <c r="E25" s="3"/>
    </row>
    <row r="26" spans="1:5" x14ac:dyDescent="0.2">
      <c r="A26" s="5">
        <v>40118</v>
      </c>
      <c r="B26">
        <v>128</v>
      </c>
      <c r="C26" s="3">
        <v>97.1</v>
      </c>
      <c r="D26" s="3"/>
      <c r="E26" s="3"/>
    </row>
    <row r="27" spans="1:5" x14ac:dyDescent="0.2">
      <c r="A27" s="5">
        <v>40148</v>
      </c>
      <c r="B27">
        <v>129</v>
      </c>
      <c r="C27" s="3">
        <v>97.6</v>
      </c>
      <c r="D27" s="3"/>
      <c r="E27" s="3"/>
    </row>
    <row r="28" spans="1:5" x14ac:dyDescent="0.2">
      <c r="A28" s="5">
        <v>40179</v>
      </c>
      <c r="B28">
        <v>131</v>
      </c>
      <c r="C28" s="3">
        <v>99.4</v>
      </c>
      <c r="D28" s="3"/>
      <c r="E28" s="3"/>
    </row>
    <row r="29" spans="1:5" x14ac:dyDescent="0.2">
      <c r="A29" s="5">
        <v>40210</v>
      </c>
      <c r="B29">
        <v>133</v>
      </c>
      <c r="C29" s="3">
        <v>99.8</v>
      </c>
      <c r="D29" s="3"/>
      <c r="E29" s="3"/>
    </row>
    <row r="30" spans="1:5" x14ac:dyDescent="0.2">
      <c r="A30" s="5">
        <v>40238</v>
      </c>
      <c r="B30">
        <v>135</v>
      </c>
      <c r="C30" s="3">
        <v>102.3</v>
      </c>
      <c r="D30" s="3"/>
      <c r="E30" s="3"/>
    </row>
    <row r="31" spans="1:5" x14ac:dyDescent="0.2">
      <c r="A31" s="5">
        <v>40269</v>
      </c>
      <c r="B31">
        <v>140</v>
      </c>
      <c r="C31" s="3">
        <v>106.2</v>
      </c>
      <c r="D31" s="3"/>
      <c r="E31" s="3"/>
    </row>
    <row r="32" spans="1:5" x14ac:dyDescent="0.2">
      <c r="A32" s="5">
        <v>40299</v>
      </c>
      <c r="B32">
        <v>145</v>
      </c>
      <c r="C32" s="3">
        <v>106.2</v>
      </c>
      <c r="D32" s="3"/>
      <c r="E32" s="3"/>
    </row>
    <row r="33" spans="1:5" x14ac:dyDescent="0.2">
      <c r="A33" s="5">
        <v>40330</v>
      </c>
      <c r="B33">
        <v>148</v>
      </c>
      <c r="C33" s="3">
        <v>106.5</v>
      </c>
      <c r="D33" s="3"/>
      <c r="E33" s="3"/>
    </row>
    <row r="34" spans="1:5" x14ac:dyDescent="0.2">
      <c r="A34" s="5">
        <v>40360</v>
      </c>
      <c r="B34">
        <v>148</v>
      </c>
      <c r="C34" s="3">
        <v>110.9</v>
      </c>
      <c r="D34" s="3"/>
      <c r="E34" s="3"/>
    </row>
    <row r="35" spans="1:5" x14ac:dyDescent="0.2">
      <c r="A35" s="5">
        <v>40391</v>
      </c>
      <c r="B35">
        <v>149</v>
      </c>
      <c r="C35" s="3">
        <v>111.1</v>
      </c>
      <c r="D35" s="3"/>
      <c r="E35" s="3"/>
    </row>
    <row r="36" spans="1:5" x14ac:dyDescent="0.2">
      <c r="A36" s="5">
        <v>40422</v>
      </c>
      <c r="B36">
        <v>150</v>
      </c>
      <c r="C36" s="3">
        <v>111.2</v>
      </c>
      <c r="D36" s="3"/>
      <c r="E36" s="3"/>
    </row>
    <row r="37" spans="1:5" x14ac:dyDescent="0.2">
      <c r="A37" s="5">
        <v>40452</v>
      </c>
      <c r="B37">
        <v>153</v>
      </c>
      <c r="C37" s="3">
        <v>112</v>
      </c>
      <c r="D37" s="3"/>
      <c r="E37" s="3"/>
    </row>
    <row r="38" spans="1:5" x14ac:dyDescent="0.2">
      <c r="A38" s="5">
        <v>40483</v>
      </c>
      <c r="B38">
        <v>154</v>
      </c>
      <c r="C38" s="3">
        <v>113.5</v>
      </c>
      <c r="D38" s="3"/>
      <c r="E38" s="3"/>
    </row>
    <row r="39" spans="1:5" x14ac:dyDescent="0.2">
      <c r="A39" s="5">
        <v>40513</v>
      </c>
      <c r="B39">
        <v>157</v>
      </c>
      <c r="C39" s="3">
        <v>114.4</v>
      </c>
      <c r="D39" s="3"/>
      <c r="E39" s="3"/>
    </row>
    <row r="40" spans="1:5" x14ac:dyDescent="0.2">
      <c r="A40" s="5">
        <v>40544</v>
      </c>
      <c r="B40">
        <v>156</v>
      </c>
      <c r="C40" s="3">
        <v>113.9</v>
      </c>
      <c r="D40" s="3"/>
      <c r="E40" s="3"/>
    </row>
    <row r="41" spans="1:5" x14ac:dyDescent="0.2">
      <c r="A41" s="5">
        <v>40575</v>
      </c>
      <c r="B41">
        <v>157</v>
      </c>
      <c r="C41" s="3">
        <v>115.4</v>
      </c>
      <c r="D41" s="3"/>
      <c r="E41" s="3"/>
    </row>
    <row r="42" spans="1:5" x14ac:dyDescent="0.2">
      <c r="A42" s="5">
        <v>40603</v>
      </c>
      <c r="B42">
        <v>156</v>
      </c>
      <c r="C42" s="3">
        <v>115</v>
      </c>
      <c r="D42" s="3"/>
      <c r="E42" s="3"/>
    </row>
    <row r="43" spans="1:5" x14ac:dyDescent="0.2">
      <c r="A43" s="5">
        <v>40634</v>
      </c>
      <c r="B43" s="8">
        <f>[2]insgesamt!$L$21</f>
        <v>158.82055938472777</v>
      </c>
      <c r="C43" s="3">
        <v>114.1</v>
      </c>
      <c r="D43" s="3"/>
      <c r="E43" s="3"/>
    </row>
    <row r="44" spans="1:5" x14ac:dyDescent="0.2">
      <c r="A44" s="1">
        <v>40664</v>
      </c>
      <c r="B44" s="8">
        <f>[3]insgesamt!$L$21</f>
        <v>158.93314206876536</v>
      </c>
      <c r="C44" s="3">
        <v>114.2</v>
      </c>
      <c r="D44" s="3"/>
      <c r="E44" s="3"/>
    </row>
    <row r="45" spans="1:5" x14ac:dyDescent="0.2">
      <c r="A45" s="1">
        <v>40695</v>
      </c>
      <c r="B45" s="8">
        <f>[4]insgesamt!$L$21</f>
        <v>156.41882103339768</v>
      </c>
      <c r="C45" s="3">
        <v>114.4</v>
      </c>
      <c r="D45" s="3"/>
      <c r="E45" s="3"/>
    </row>
    <row r="46" spans="1:5" x14ac:dyDescent="0.2">
      <c r="A46" s="1">
        <v>40725</v>
      </c>
      <c r="B46" s="8">
        <f>[5]insgesamt!$L$21</f>
        <v>156.12387186642928</v>
      </c>
      <c r="C46" s="3">
        <v>112.8</v>
      </c>
      <c r="D46" s="3"/>
      <c r="E46" s="3"/>
    </row>
    <row r="47" spans="1:5" x14ac:dyDescent="0.2">
      <c r="A47" s="1">
        <v>40756</v>
      </c>
      <c r="B47">
        <v>154</v>
      </c>
      <c r="C47" s="3">
        <v>108.6</v>
      </c>
      <c r="D47" s="3"/>
      <c r="E47" s="3"/>
    </row>
    <row r="48" spans="1:5" x14ac:dyDescent="0.2">
      <c r="A48" s="1">
        <v>40787</v>
      </c>
      <c r="B48">
        <v>149</v>
      </c>
      <c r="C48" s="3">
        <v>107.4</v>
      </c>
      <c r="D48" s="3"/>
      <c r="E48" s="3"/>
    </row>
    <row r="49" spans="1:5" x14ac:dyDescent="0.2">
      <c r="A49" s="1">
        <v>40817</v>
      </c>
      <c r="B49">
        <v>145</v>
      </c>
      <c r="C49" s="3">
        <v>106.4</v>
      </c>
      <c r="D49" s="3"/>
      <c r="E49" s="3"/>
    </row>
    <row r="50" spans="1:5" x14ac:dyDescent="0.2">
      <c r="A50" s="1">
        <v>40848</v>
      </c>
      <c r="B50">
        <v>143</v>
      </c>
      <c r="C50" s="3">
        <v>106.6</v>
      </c>
      <c r="D50" s="3"/>
      <c r="E50" s="3"/>
    </row>
    <row r="51" spans="1:5" x14ac:dyDescent="0.2">
      <c r="A51" s="1">
        <v>40878</v>
      </c>
      <c r="B51">
        <v>148</v>
      </c>
      <c r="C51" s="3">
        <v>107.3</v>
      </c>
      <c r="D51" s="3"/>
      <c r="E51" s="3"/>
    </row>
    <row r="52" spans="1:5" x14ac:dyDescent="0.2">
      <c r="A52" s="1">
        <v>40909</v>
      </c>
      <c r="B52">
        <v>152</v>
      </c>
      <c r="C52" s="3">
        <v>108.4</v>
      </c>
      <c r="D52" s="3"/>
      <c r="E52" s="3"/>
    </row>
    <row r="53" spans="1:5" x14ac:dyDescent="0.2">
      <c r="A53" s="1">
        <v>40940</v>
      </c>
      <c r="B53">
        <v>152</v>
      </c>
      <c r="C53" s="3">
        <v>109.7</v>
      </c>
      <c r="D53" s="3"/>
      <c r="E53" s="3"/>
    </row>
    <row r="54" spans="1:5" x14ac:dyDescent="0.2">
      <c r="A54" s="1">
        <v>40969</v>
      </c>
      <c r="B54">
        <v>152</v>
      </c>
      <c r="C54" s="3">
        <v>109.8</v>
      </c>
      <c r="D54" s="3"/>
      <c r="E54" s="3"/>
    </row>
    <row r="55" spans="1:5" x14ac:dyDescent="0.2">
      <c r="A55" s="1">
        <v>41000</v>
      </c>
      <c r="B55">
        <v>153</v>
      </c>
      <c r="C55" s="3">
        <v>109.8</v>
      </c>
      <c r="D55" s="3"/>
      <c r="E55" s="3"/>
    </row>
    <row r="56" spans="1:5" x14ac:dyDescent="0.2">
      <c r="A56" s="1">
        <v>41030</v>
      </c>
      <c r="B56">
        <v>153</v>
      </c>
      <c r="C56" s="3">
        <v>106.8</v>
      </c>
      <c r="D56" s="3"/>
      <c r="E56" s="3"/>
    </row>
    <row r="57" spans="1:5" x14ac:dyDescent="0.2">
      <c r="A57" s="1">
        <v>41061</v>
      </c>
      <c r="B57">
        <v>153</v>
      </c>
      <c r="C57" s="3">
        <v>105.2</v>
      </c>
      <c r="D57" s="3"/>
      <c r="E57" s="3"/>
    </row>
    <row r="58" spans="1:5" x14ac:dyDescent="0.2">
      <c r="A58" s="1">
        <v>41091</v>
      </c>
      <c r="B58">
        <v>150</v>
      </c>
      <c r="C58" s="3">
        <v>103.2</v>
      </c>
      <c r="D58" s="3"/>
      <c r="E58" s="3"/>
    </row>
    <row r="59" spans="1:5" x14ac:dyDescent="0.2">
      <c r="A59" s="1">
        <v>41122</v>
      </c>
      <c r="B59">
        <v>143</v>
      </c>
      <c r="C59" s="3">
        <v>102.3</v>
      </c>
      <c r="D59" s="3"/>
      <c r="E59" s="3"/>
    </row>
    <row r="60" spans="1:5" x14ac:dyDescent="0.2">
      <c r="A60" s="1">
        <v>41153</v>
      </c>
      <c r="B60">
        <v>142</v>
      </c>
      <c r="C60" s="3">
        <v>101.4</v>
      </c>
      <c r="D60" s="3"/>
      <c r="E60" s="3"/>
    </row>
    <row r="61" spans="1:5" x14ac:dyDescent="0.2">
      <c r="A61" s="1">
        <v>41183</v>
      </c>
      <c r="B61">
        <v>140</v>
      </c>
      <c r="C61" s="3">
        <v>100</v>
      </c>
      <c r="D61" s="3"/>
      <c r="E61" s="3"/>
    </row>
    <row r="62" spans="1:5" x14ac:dyDescent="0.2">
      <c r="A62" s="1">
        <v>41214</v>
      </c>
      <c r="B62">
        <v>141</v>
      </c>
      <c r="C62" s="3">
        <v>101.4</v>
      </c>
      <c r="D62" s="3"/>
      <c r="E62" s="3"/>
    </row>
    <row r="63" spans="1:5" x14ac:dyDescent="0.2">
      <c r="A63" s="1">
        <v>41244</v>
      </c>
      <c r="B63">
        <v>140</v>
      </c>
      <c r="C63" s="3">
        <v>102.4</v>
      </c>
      <c r="D63" s="3"/>
      <c r="E63" s="3"/>
    </row>
    <row r="64" spans="1:5" x14ac:dyDescent="0.2">
      <c r="A64" s="1">
        <v>41275</v>
      </c>
      <c r="B64">
        <v>138</v>
      </c>
      <c r="C64" s="3">
        <v>104.2</v>
      </c>
      <c r="D64" s="3"/>
      <c r="E64" s="3"/>
    </row>
    <row r="65" spans="1:9" x14ac:dyDescent="0.2">
      <c r="A65" s="1">
        <v>41306</v>
      </c>
      <c r="B65">
        <v>143</v>
      </c>
      <c r="C65" s="3">
        <v>107.4</v>
      </c>
      <c r="D65" s="3"/>
      <c r="E65" s="3"/>
    </row>
    <row r="66" spans="1:9" x14ac:dyDescent="0.2">
      <c r="A66" s="1">
        <v>41334</v>
      </c>
      <c r="B66">
        <v>145</v>
      </c>
      <c r="C66" s="3">
        <v>106.7</v>
      </c>
      <c r="D66" s="3"/>
      <c r="E66" s="3"/>
    </row>
    <row r="67" spans="1:9" x14ac:dyDescent="0.2">
      <c r="A67" s="1">
        <v>41365</v>
      </c>
      <c r="B67">
        <v>147</v>
      </c>
      <c r="C67" s="3">
        <v>104.4</v>
      </c>
      <c r="D67" s="3"/>
      <c r="E67" s="3"/>
    </row>
    <row r="68" spans="1:9" x14ac:dyDescent="0.2">
      <c r="A68" s="1">
        <v>41395</v>
      </c>
      <c r="B68">
        <v>150</v>
      </c>
      <c r="C68" s="3">
        <v>105.7</v>
      </c>
      <c r="D68" s="3"/>
      <c r="E68" s="3"/>
    </row>
    <row r="69" spans="1:9" x14ac:dyDescent="0.2">
      <c r="A69" s="1">
        <v>41426</v>
      </c>
      <c r="B69">
        <v>150</v>
      </c>
      <c r="C69" s="3">
        <v>105.9</v>
      </c>
      <c r="D69" s="3"/>
      <c r="E69" s="3"/>
    </row>
    <row r="70" spans="1:9" x14ac:dyDescent="0.2">
      <c r="A70" s="1">
        <v>41456</v>
      </c>
      <c r="B70">
        <v>146</v>
      </c>
      <c r="C70" s="3">
        <v>106.2</v>
      </c>
      <c r="D70" s="3"/>
      <c r="E70" s="3"/>
    </row>
    <row r="71" spans="1:9" x14ac:dyDescent="0.2">
      <c r="A71" s="1">
        <v>41487</v>
      </c>
      <c r="B71">
        <v>147</v>
      </c>
      <c r="C71" s="3">
        <v>107.6</v>
      </c>
      <c r="D71" s="3"/>
      <c r="E71" s="3"/>
    </row>
    <row r="72" spans="1:9" x14ac:dyDescent="0.2">
      <c r="A72" s="1">
        <v>41518</v>
      </c>
      <c r="B72">
        <v>148</v>
      </c>
      <c r="C72" s="3">
        <v>107.8</v>
      </c>
      <c r="D72" s="3"/>
      <c r="E72" s="3"/>
    </row>
    <row r="73" spans="1:9" x14ac:dyDescent="0.2">
      <c r="A73" s="1">
        <v>41548</v>
      </c>
      <c r="B73">
        <v>149</v>
      </c>
      <c r="C73" s="3">
        <v>107.5</v>
      </c>
      <c r="D73" s="3"/>
      <c r="E73" s="3"/>
    </row>
    <row r="74" spans="1:9" x14ac:dyDescent="0.2">
      <c r="A74" s="1">
        <v>41579</v>
      </c>
      <c r="B74">
        <v>149</v>
      </c>
      <c r="C74" s="3">
        <v>109.3</v>
      </c>
      <c r="D74" s="3"/>
      <c r="E74" s="3"/>
    </row>
    <row r="75" spans="1:9" x14ac:dyDescent="0.2">
      <c r="A75" s="1">
        <v>41609</v>
      </c>
      <c r="B75">
        <v>149</v>
      </c>
      <c r="C75" s="3">
        <v>109.4</v>
      </c>
      <c r="D75" s="3"/>
      <c r="E75" s="9"/>
    </row>
    <row r="76" spans="1:9" x14ac:dyDescent="0.2">
      <c r="A76" s="1">
        <v>41640</v>
      </c>
      <c r="B76">
        <v>152</v>
      </c>
      <c r="C76" s="13">
        <v>110.9</v>
      </c>
      <c r="D76" s="3"/>
      <c r="E76" s="9"/>
    </row>
    <row r="77" spans="1:9" x14ac:dyDescent="0.2">
      <c r="A77" s="1">
        <v>41671</v>
      </c>
      <c r="B77">
        <v>152</v>
      </c>
      <c r="C77" s="13">
        <v>110.9</v>
      </c>
      <c r="D77" s="3"/>
      <c r="E77" s="9"/>
    </row>
    <row r="78" spans="1:9" x14ac:dyDescent="0.2">
      <c r="A78" s="1">
        <v>41699</v>
      </c>
      <c r="B78">
        <v>152</v>
      </c>
      <c r="C78" s="13">
        <v>110.7</v>
      </c>
      <c r="D78" s="3"/>
      <c r="E78" s="9"/>
    </row>
    <row r="79" spans="1:9" x14ac:dyDescent="0.2">
      <c r="A79" s="1">
        <v>41730</v>
      </c>
      <c r="B79">
        <v>151</v>
      </c>
      <c r="C79" s="13">
        <v>110.5</v>
      </c>
      <c r="D79" s="3"/>
      <c r="E79" s="9"/>
    </row>
    <row r="80" spans="1:9" x14ac:dyDescent="0.2">
      <c r="A80" s="1">
        <v>41760</v>
      </c>
      <c r="B80">
        <v>152</v>
      </c>
      <c r="C80" s="13">
        <v>110.1</v>
      </c>
      <c r="D80" s="3"/>
      <c r="E80" s="9"/>
      <c r="I80" s="3"/>
    </row>
    <row r="81" spans="1:9" x14ac:dyDescent="0.2">
      <c r="A81" s="1">
        <v>41791</v>
      </c>
      <c r="B81">
        <v>153</v>
      </c>
      <c r="C81" s="13">
        <v>109.5</v>
      </c>
      <c r="D81" s="3"/>
      <c r="E81" s="9"/>
      <c r="I81" s="3"/>
    </row>
    <row r="82" spans="1:9" x14ac:dyDescent="0.2">
      <c r="A82" s="1">
        <v>41821</v>
      </c>
      <c r="B82">
        <v>154</v>
      </c>
      <c r="C82" s="13">
        <v>108.3</v>
      </c>
      <c r="D82" s="3"/>
      <c r="E82" s="9"/>
    </row>
    <row r="83" spans="1:9" x14ac:dyDescent="0.2">
      <c r="A83" s="1">
        <v>41852</v>
      </c>
      <c r="B83">
        <v>151</v>
      </c>
      <c r="C83" s="13">
        <v>106.6</v>
      </c>
      <c r="D83" s="3"/>
      <c r="E83" s="9"/>
    </row>
    <row r="84" spans="1:9" x14ac:dyDescent="0.2">
      <c r="A84" s="1">
        <v>41883</v>
      </c>
      <c r="B84">
        <v>150</v>
      </c>
      <c r="C84" s="13">
        <v>105.4</v>
      </c>
      <c r="D84" s="3"/>
      <c r="E84" s="9"/>
    </row>
    <row r="85" spans="1:9" x14ac:dyDescent="0.2">
      <c r="A85" s="1">
        <v>41913</v>
      </c>
      <c r="B85">
        <v>150</v>
      </c>
      <c r="C85" s="13">
        <v>103.5</v>
      </c>
      <c r="D85" s="3"/>
      <c r="E85" s="9"/>
    </row>
    <row r="86" spans="1:9" x14ac:dyDescent="0.2">
      <c r="A86" s="1">
        <v>41944</v>
      </c>
      <c r="B86">
        <v>149</v>
      </c>
      <c r="C86" s="13">
        <v>104.6</v>
      </c>
      <c r="D86" s="3"/>
      <c r="E86" s="9"/>
    </row>
    <row r="87" spans="1:9" x14ac:dyDescent="0.2">
      <c r="A87" s="1">
        <v>41974</v>
      </c>
      <c r="B87">
        <v>149</v>
      </c>
      <c r="C87" s="13">
        <v>105.4</v>
      </c>
      <c r="D87" s="3"/>
      <c r="E87" s="9"/>
    </row>
    <row r="88" spans="1:9" x14ac:dyDescent="0.2">
      <c r="A88" s="1">
        <v>42005</v>
      </c>
      <c r="B88">
        <v>152</v>
      </c>
      <c r="C88" s="13">
        <v>106.8</v>
      </c>
      <c r="E88" s="9"/>
    </row>
    <row r="89" spans="1:9" x14ac:dyDescent="0.2">
      <c r="A89" s="1">
        <v>42036</v>
      </c>
      <c r="B89">
        <v>151</v>
      </c>
      <c r="C89" s="13">
        <v>106.9</v>
      </c>
      <c r="E89" s="9"/>
    </row>
    <row r="90" spans="1:9" x14ac:dyDescent="0.2">
      <c r="A90" s="1">
        <v>42064</v>
      </c>
      <c r="B90">
        <v>153</v>
      </c>
      <c r="C90" s="13">
        <v>107.9</v>
      </c>
      <c r="E90" s="9"/>
    </row>
    <row r="91" spans="1:9" x14ac:dyDescent="0.2">
      <c r="A91" s="1">
        <v>42095</v>
      </c>
      <c r="B91">
        <v>153</v>
      </c>
      <c r="C91" s="13">
        <v>108.4</v>
      </c>
      <c r="E91" s="9"/>
    </row>
    <row r="92" spans="1:9" x14ac:dyDescent="0.2">
      <c r="A92" s="1">
        <v>42125</v>
      </c>
      <c r="B92">
        <v>154</v>
      </c>
      <c r="C92" s="13">
        <v>108.8</v>
      </c>
      <c r="E92" s="9"/>
    </row>
    <row r="93" spans="1:9" x14ac:dyDescent="0.2">
      <c r="A93" s="1">
        <v>42156</v>
      </c>
      <c r="B93">
        <v>154</v>
      </c>
      <c r="C93" s="13">
        <v>107.8</v>
      </c>
      <c r="E93" s="9"/>
    </row>
    <row r="94" spans="1:9" x14ac:dyDescent="0.2">
      <c r="A94" s="1">
        <v>42186</v>
      </c>
      <c r="B94">
        <v>153</v>
      </c>
      <c r="C94" s="13">
        <v>108.3</v>
      </c>
      <c r="E94" s="9"/>
    </row>
    <row r="95" spans="1:9" x14ac:dyDescent="0.2">
      <c r="A95" s="1">
        <v>42217</v>
      </c>
      <c r="B95">
        <v>152</v>
      </c>
      <c r="C95" s="13">
        <v>108.5</v>
      </c>
      <c r="E95" s="9"/>
    </row>
    <row r="96" spans="1:9" x14ac:dyDescent="0.2">
      <c r="A96" s="1">
        <v>42248</v>
      </c>
      <c r="B96">
        <v>151</v>
      </c>
      <c r="C96" s="13">
        <v>108.5</v>
      </c>
      <c r="E96" s="9"/>
    </row>
    <row r="97" spans="1:5" x14ac:dyDescent="0.2">
      <c r="A97" s="1">
        <v>42278</v>
      </c>
      <c r="B97">
        <v>152</v>
      </c>
      <c r="C97" s="13">
        <v>108</v>
      </c>
      <c r="E97" s="9"/>
    </row>
    <row r="98" spans="1:5" x14ac:dyDescent="0.2">
      <c r="A98" s="1">
        <v>42309</v>
      </c>
      <c r="B98">
        <v>150</v>
      </c>
      <c r="C98" s="13">
        <v>108.9</v>
      </c>
      <c r="E98" s="9"/>
    </row>
    <row r="99" spans="1:5" x14ac:dyDescent="0.2">
      <c r="A99" s="1">
        <v>42339</v>
      </c>
      <c r="B99">
        <v>149</v>
      </c>
      <c r="C99" s="13">
        <v>108.5</v>
      </c>
      <c r="E99" s="9"/>
    </row>
    <row r="100" spans="1:5" x14ac:dyDescent="0.2">
      <c r="A100" s="1">
        <v>42370</v>
      </c>
      <c r="B100">
        <v>149</v>
      </c>
      <c r="C100" s="13">
        <v>107.4</v>
      </c>
      <c r="E100" s="9"/>
    </row>
    <row r="101" spans="1:5" x14ac:dyDescent="0.2">
      <c r="A101" s="1">
        <v>42401</v>
      </c>
      <c r="B101">
        <v>149</v>
      </c>
      <c r="C101" s="13">
        <v>105.9</v>
      </c>
      <c r="E101" s="9"/>
    </row>
    <row r="102" spans="1:5" x14ac:dyDescent="0.2">
      <c r="A102" s="1">
        <v>42430</v>
      </c>
      <c r="B102">
        <v>150</v>
      </c>
      <c r="C102" s="13">
        <v>106.8</v>
      </c>
      <c r="E102" s="9"/>
    </row>
    <row r="103" spans="1:5" x14ac:dyDescent="0.2">
      <c r="A103" s="1">
        <v>42461</v>
      </c>
      <c r="B103">
        <v>152</v>
      </c>
      <c r="C103" s="13">
        <v>106.7</v>
      </c>
      <c r="E103" s="10"/>
    </row>
    <row r="104" spans="1:5" x14ac:dyDescent="0.2">
      <c r="A104" s="1">
        <v>42491</v>
      </c>
      <c r="B104">
        <v>152</v>
      </c>
      <c r="C104" s="13">
        <v>108</v>
      </c>
      <c r="E104" s="10"/>
    </row>
    <row r="105" spans="1:5" x14ac:dyDescent="0.2">
      <c r="A105" s="1">
        <v>42522</v>
      </c>
      <c r="B105">
        <v>151</v>
      </c>
      <c r="C105" s="13">
        <v>108.9</v>
      </c>
      <c r="E105" s="9"/>
    </row>
    <row r="106" spans="1:5" x14ac:dyDescent="0.2">
      <c r="A106" s="1">
        <v>42552</v>
      </c>
      <c r="B106">
        <v>149</v>
      </c>
      <c r="C106" s="13">
        <v>108.4</v>
      </c>
      <c r="E106" s="9"/>
    </row>
    <row r="107" spans="1:5" x14ac:dyDescent="0.2">
      <c r="A107" s="1">
        <v>42583</v>
      </c>
      <c r="B107">
        <v>149</v>
      </c>
      <c r="C107" s="13">
        <v>106.4</v>
      </c>
      <c r="E107" s="9"/>
    </row>
    <row r="108" spans="1:5" x14ac:dyDescent="0.2">
      <c r="A108" s="1">
        <v>42614</v>
      </c>
      <c r="B108">
        <v>149</v>
      </c>
      <c r="C108" s="13">
        <v>109.4</v>
      </c>
      <c r="E108" s="9"/>
    </row>
    <row r="109" spans="1:5" x14ac:dyDescent="0.2">
      <c r="A109" s="1">
        <v>42644</v>
      </c>
      <c r="B109">
        <v>148</v>
      </c>
      <c r="C109" s="13">
        <v>110.4</v>
      </c>
      <c r="E109" s="9"/>
    </row>
    <row r="110" spans="1:5" x14ac:dyDescent="0.2">
      <c r="A110" s="1">
        <v>42675</v>
      </c>
      <c r="B110">
        <v>149</v>
      </c>
      <c r="C110" s="13">
        <v>110.5</v>
      </c>
      <c r="E110" s="9"/>
    </row>
    <row r="111" spans="1:5" x14ac:dyDescent="0.2">
      <c r="A111" s="1">
        <v>42705</v>
      </c>
      <c r="B111">
        <v>151</v>
      </c>
      <c r="C111" s="13">
        <v>111.1</v>
      </c>
      <c r="E111" s="9"/>
    </row>
    <row r="112" spans="1:5" x14ac:dyDescent="0.2">
      <c r="A112" s="1">
        <v>42736</v>
      </c>
      <c r="B112">
        <v>151</v>
      </c>
      <c r="C112" s="13">
        <v>109.9</v>
      </c>
      <c r="E112" s="9"/>
    </row>
    <row r="113" spans="1:5" x14ac:dyDescent="0.2">
      <c r="A113" s="1">
        <v>42767</v>
      </c>
      <c r="B113">
        <v>153</v>
      </c>
      <c r="C113" s="13">
        <v>111.1</v>
      </c>
      <c r="E113" s="9"/>
    </row>
    <row r="114" spans="1:5" x14ac:dyDescent="0.2">
      <c r="A114" s="1">
        <v>42795</v>
      </c>
      <c r="B114">
        <v>153</v>
      </c>
      <c r="C114" s="13">
        <v>112.4</v>
      </c>
      <c r="E114" s="9"/>
    </row>
    <row r="115" spans="1:5" x14ac:dyDescent="0.2">
      <c r="A115" s="1">
        <v>42826</v>
      </c>
      <c r="B115">
        <v>153</v>
      </c>
      <c r="C115" s="13">
        <v>112.9</v>
      </c>
      <c r="E115" s="9"/>
    </row>
    <row r="116" spans="1:5" x14ac:dyDescent="0.2">
      <c r="A116" s="1">
        <v>42856</v>
      </c>
      <c r="B116">
        <v>154</v>
      </c>
      <c r="E116" s="9"/>
    </row>
    <row r="117" spans="1:5" x14ac:dyDescent="0.2">
      <c r="E117" s="9"/>
    </row>
    <row r="118" spans="1:5" x14ac:dyDescent="0.2">
      <c r="E118" s="9"/>
    </row>
    <row r="119" spans="1:5" x14ac:dyDescent="0.2">
      <c r="E119" s="9"/>
    </row>
    <row r="120" spans="1:5" x14ac:dyDescent="0.2">
      <c r="E120" s="9"/>
    </row>
    <row r="121" spans="1:5" x14ac:dyDescent="0.2">
      <c r="E121" s="9"/>
    </row>
    <row r="122" spans="1:5" x14ac:dyDescent="0.2">
      <c r="E122" s="9"/>
    </row>
    <row r="123" spans="1:5" x14ac:dyDescent="0.2">
      <c r="E123" s="9"/>
    </row>
    <row r="124" spans="1:5" x14ac:dyDescent="0.2">
      <c r="E124" s="9"/>
    </row>
    <row r="125" spans="1:5" x14ac:dyDescent="0.2">
      <c r="E125" s="9"/>
    </row>
    <row r="126" spans="1:5" x14ac:dyDescent="0.2">
      <c r="E126" s="9"/>
    </row>
    <row r="127" spans="1:5" x14ac:dyDescent="0.2">
      <c r="E127" s="9"/>
    </row>
    <row r="128" spans="1:5" x14ac:dyDescent="0.2">
      <c r="E128" s="9"/>
    </row>
    <row r="129" spans="5:5" x14ac:dyDescent="0.2">
      <c r="E129" s="9"/>
    </row>
    <row r="130" spans="5:5" x14ac:dyDescent="0.2">
      <c r="E130" s="9"/>
    </row>
    <row r="131" spans="5:5" x14ac:dyDescent="0.2">
      <c r="E131" s="9"/>
    </row>
    <row r="132" spans="5:5" x14ac:dyDescent="0.2">
      <c r="E132" s="10"/>
    </row>
    <row r="133" spans="5:5" x14ac:dyDescent="0.2">
      <c r="E133" s="10"/>
    </row>
  </sheetData>
  <phoneticPr fontId="0" type="noConversion"/>
  <pageMargins left="0.78740157499999996" right="0.78740157499999996" top="0.984251969" bottom="0.984251969" header="0.4921259845" footer="0.4921259845"/>
  <pageSetup paperSize="9" orientation="portrait" horizont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
  <sheetViews>
    <sheetView workbookViewId="0"/>
  </sheetViews>
  <sheetFormatPr baseColWidth="10" defaultRowHeight="12.75" x14ac:dyDescent="0.2"/>
  <sheetData/>
  <phoneticPr fontId="3" type="noConversion"/>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47" sqref="B47"/>
    </sheetView>
  </sheetViews>
  <sheetFormatPr baseColWidth="10" defaultRowHeight="12.75" x14ac:dyDescent="0.2"/>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4</vt:i4>
      </vt:variant>
      <vt:variant>
        <vt:lpstr>Diagramme</vt:lpstr>
      </vt:variant>
      <vt:variant>
        <vt:i4>2</vt:i4>
      </vt:variant>
      <vt:variant>
        <vt:lpstr>Benannte Bereiche</vt:lpstr>
      </vt:variant>
      <vt:variant>
        <vt:i4>1</vt:i4>
      </vt:variant>
    </vt:vector>
  </HeadingPairs>
  <TitlesOfParts>
    <vt:vector size="7" baseType="lpstr">
      <vt:lpstr>Tabelle2</vt:lpstr>
      <vt:lpstr>Tabelle1 (2)</vt:lpstr>
      <vt:lpstr>Tabelle3</vt:lpstr>
      <vt:lpstr>Tabelle1</vt:lpstr>
      <vt:lpstr>3 Säulen Juli 18 (2)</vt:lpstr>
      <vt:lpstr>LageErwart</vt:lpstr>
      <vt:lpstr>'Tabelle1 (2)'!Druckbereich</vt:lpstr>
    </vt:vector>
  </TitlesOfParts>
  <Company>IHK Saarland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PraktikantPolitik</dc:creator>
  <cp:lastModifiedBy>Schneider-Brennecke, Nicole</cp:lastModifiedBy>
  <cp:lastPrinted>2018-09-20T11:42:14Z</cp:lastPrinted>
  <dcterms:created xsi:type="dcterms:W3CDTF">2005-05-19T08:37:07Z</dcterms:created>
  <dcterms:modified xsi:type="dcterms:W3CDTF">2018-09-24T08:42:41Z</dcterms:modified>
</cp:coreProperties>
</file>