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chartsheets/sheet1.xml" ContentType="application/vnd.openxmlformats-officedocument.spreadsheetml.chartsheet+xml"/>
  <Override PartName="/xl/chartsheets/sheet2.xml" ContentType="application/vnd.openxmlformats-officedocument.spreadsheetml.chartsheet+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495" yWindow="105" windowWidth="14595" windowHeight="7935"/>
  </bookViews>
  <sheets>
    <sheet name="3 Säulen Okt(5)" sheetId="7596" r:id="rId1"/>
    <sheet name="LageErwart" sheetId="7589" r:id="rId2"/>
    <sheet name="Tabelle2" sheetId="7591" r:id="rId3"/>
    <sheet name="Tabelle1 (2)" sheetId="7592" r:id="rId4"/>
    <sheet name="Tabelle3" sheetId="7595" r:id="rId5"/>
  </sheets>
  <externalReferences>
    <externalReference r:id="rId6"/>
    <externalReference r:id="rId7"/>
    <externalReference r:id="rId8"/>
    <externalReference r:id="rId9"/>
    <externalReference r:id="rId10"/>
    <externalReference r:id="rId11"/>
    <externalReference r:id="rId12"/>
    <externalReference r:id="rId13"/>
  </externalReferences>
  <definedNames>
    <definedName name="Aus._6">#REF!</definedName>
    <definedName name="bip">#REF!</definedName>
    <definedName name="BIP_2.2">#REF!</definedName>
    <definedName name="BWS_3">#REF!</definedName>
    <definedName name="_xlnm.Database">#REF!</definedName>
    <definedName name="_xlnm.Print_Area" localSheetId="3">'Tabelle1 (2)'!$A:$C</definedName>
    <definedName name="_xlnm.Print_Area" localSheetId="2">Tabelle2!#REF!</definedName>
  </definedNames>
  <calcPr calcId="145621" fullCalcOnLoad="1"/>
</workbook>
</file>

<file path=xl/calcChain.xml><?xml version="1.0" encoding="utf-8"?>
<calcChain xmlns="http://schemas.openxmlformats.org/spreadsheetml/2006/main">
  <c r="C72" i="7591" l="1"/>
  <c r="C73" i="7591"/>
  <c r="C74" i="7591"/>
  <c r="C71" i="7591"/>
  <c r="B72" i="7591"/>
  <c r="B73" i="7591"/>
  <c r="B74" i="7591"/>
  <c r="B71" i="7591"/>
  <c r="B46" i="7592"/>
  <c r="B43" i="7592"/>
  <c r="B44" i="7592"/>
  <c r="B45" i="7592"/>
</calcChain>
</file>

<file path=xl/sharedStrings.xml><?xml version="1.0" encoding="utf-8"?>
<sst xmlns="http://schemas.openxmlformats.org/spreadsheetml/2006/main" count="6" uniqueCount="6">
  <si>
    <t>Erwartungen</t>
  </si>
  <si>
    <t>IHK-Lage</t>
  </si>
  <si>
    <t>IHK Saarland</t>
  </si>
  <si>
    <t>IHK-Erwartungen</t>
  </si>
  <si>
    <t>IHK Konjunkturklimaindex Saarland</t>
  </si>
  <si>
    <t>ifo-Konjunkturklimaindex Deutschland</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</si>
</sst>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3" formatCode="0.0"/>
  </numFmts>
  <fonts count="6" x14ac:knownFonts="1">
    <font>
      <sz val="10"/>
      <name val="Arial"/>
    </font>
    <font>
      <b/>
      <sz val="10"/>
      <name val="Arial"/>
      <family val="2"/>
    </font>
    <font>
      <sz val="10"/>
      <name val="Arial"/>
      <family val="2"/>
    </font>
    <font>
      <sz val="8"/>
      <name val="Arial"/>
      <family val="2"/>
    </font>
    <font>
      <sz val="9"/>
      <color indexed="8"/>
      <name val="Arial"/>
    </font>
    <font>
      <sz val="18.25"/>
      <color indexed="8"/>
      <name val="Arial"/>
    </font>
  </fonts>
  <fills count="2">
    <fill>
      <patternFill patternType="none"/>
    </fill>
    <fill>
      <patternFill patternType="gray125"/>
    </fill>
  </fills>
  <borders count="1">
    <border>
      <left/>
      <right/>
      <top/>
      <bottom/>
      <diagonal/>
    </border>
  </borders>
  <cellStyleXfs count="1">
    <xf numFmtId="0" fontId="0" fillId="0" borderId="0"/>
  </cellStyleXfs>
  <cellXfs count="14">
    <xf numFmtId="0" fontId="0" fillId="0" borderId="0" xfId="0"/>
    <xf numFmtId="17" fontId="0" fillId="0" borderId="0" xfId="0" applyNumberFormat="1"/>
    <xf numFmtId="0" fontId="0" fillId="0" borderId="0" xfId="0" applyAlignment="1">
      <alignment horizontal="center"/>
    </xf>
    <xf numFmtId="173" fontId="0" fillId="0" borderId="0" xfId="0" applyNumberFormat="1"/>
    <xf numFmtId="0" fontId="0" fillId="0" borderId="0" xfId="0" applyProtection="1">
      <protection locked="0"/>
    </xf>
    <xf numFmtId="17" fontId="0" fillId="0" borderId="0" xfId="0" applyNumberFormat="1" applyProtection="1">
      <protection locked="0"/>
    </xf>
    <xf numFmtId="0" fontId="0" fillId="0" borderId="0" xfId="0" applyAlignment="1">
      <alignment wrapText="1"/>
    </xf>
    <xf numFmtId="0" fontId="1" fillId="0" borderId="0" xfId="0" applyFont="1" applyAlignment="1">
      <alignment wrapText="1"/>
    </xf>
    <xf numFmtId="1" fontId="0" fillId="0" borderId="0" xfId="0" applyNumberFormat="1"/>
    <xf numFmtId="0" fontId="0" fillId="0" borderId="0" xfId="0" applyAlignment="1">
      <alignment horizontal="left"/>
    </xf>
    <xf numFmtId="0" fontId="2" fillId="0" borderId="0" xfId="0" applyFont="1" applyAlignment="1">
      <alignment horizontal="left"/>
    </xf>
    <xf numFmtId="173" fontId="1" fillId="0" borderId="0" xfId="0" applyNumberFormat="1" applyFont="1"/>
    <xf numFmtId="173" fontId="1" fillId="0" borderId="0" xfId="0" applyNumberFormat="1" applyFont="1" applyAlignment="1">
      <alignment horizontal="center"/>
    </xf>
    <xf numFmtId="173" fontId="1" fillId="0" borderId="0" xfId="0" applyNumberFormat="1" applyFont="1" applyAlignment="1"/>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externalLink" Target="externalLinks/externalLink8.xml"/><Relationship Id="rId3" Type="http://schemas.openxmlformats.org/officeDocument/2006/relationships/worksheet" Target="worksheets/sheet1.xml"/><Relationship Id="rId7" Type="http://schemas.openxmlformats.org/officeDocument/2006/relationships/externalLink" Target="externalLinks/externalLink2.xml"/><Relationship Id="rId12" Type="http://schemas.openxmlformats.org/officeDocument/2006/relationships/externalLink" Target="externalLinks/externalLink7.xml"/><Relationship Id="rId17" Type="http://schemas.openxmlformats.org/officeDocument/2006/relationships/calcChain" Target="calcChain.xml"/><Relationship Id="rId2" Type="http://schemas.openxmlformats.org/officeDocument/2006/relationships/chartsheet" Target="chartsheets/sheet2.xml"/><Relationship Id="rId16" Type="http://schemas.openxmlformats.org/officeDocument/2006/relationships/sharedStrings" Target="sharedStrings.xml"/><Relationship Id="rId1" Type="http://schemas.openxmlformats.org/officeDocument/2006/relationships/chartsheet" Target="chartsheets/sheet1.xml"/><Relationship Id="rId6" Type="http://schemas.openxmlformats.org/officeDocument/2006/relationships/externalLink" Target="externalLinks/externalLink1.xml"/><Relationship Id="rId11" Type="http://schemas.openxmlformats.org/officeDocument/2006/relationships/externalLink" Target="externalLinks/externalLink6.xml"/><Relationship Id="rId5" Type="http://schemas.openxmlformats.org/officeDocument/2006/relationships/worksheet" Target="worksheets/sheet3.xml"/><Relationship Id="rId15" Type="http://schemas.openxmlformats.org/officeDocument/2006/relationships/styles" Target="styles.xml"/><Relationship Id="rId10" Type="http://schemas.openxmlformats.org/officeDocument/2006/relationships/externalLink" Target="externalLinks/externalLink5.xml"/><Relationship Id="rId4" Type="http://schemas.openxmlformats.org/officeDocument/2006/relationships/worksheet" Target="worksheets/sheet2.xml"/><Relationship Id="rId9" Type="http://schemas.openxmlformats.org/officeDocument/2006/relationships/externalLink" Target="externalLinks/externalLink4.xml"/><Relationship Id="rId14" Type="http://schemas.openxmlformats.org/officeDocument/2006/relationships/theme" Target="theme/theme1.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75" b="1" i="0" u="none" strike="noStrike" baseline="0">
                <a:solidFill>
                  <a:srgbClr val="000000"/>
                </a:solidFill>
                <a:latin typeface="Arial"/>
                <a:ea typeface="Arial"/>
                <a:cs typeface="Arial"/>
              </a:defRPr>
            </a:pPr>
            <a:r>
              <a:rPr lang="de-DE"/>
              <a:t>  </a:t>
            </a:r>
          </a:p>
        </c:rich>
      </c:tx>
      <c:layout>
        <c:manualLayout>
          <c:xMode val="edge"/>
          <c:yMode val="edge"/>
          <c:x val="0.49806575627321947"/>
          <c:y val="1.951955557124866E-2"/>
        </c:manualLayout>
      </c:layout>
      <c:overlay val="0"/>
      <c:spPr>
        <a:noFill/>
        <a:ln w="25400">
          <a:noFill/>
        </a:ln>
      </c:spPr>
    </c:title>
    <c:autoTitleDeleted val="0"/>
    <c:plotArea>
      <c:layout>
        <c:manualLayout>
          <c:layoutTarget val="inner"/>
          <c:xMode val="edge"/>
          <c:yMode val="edge"/>
          <c:x val="4.5853658536585365E-2"/>
          <c:y val="9.7597597597597591E-2"/>
          <c:w val="0.90926829268292686"/>
          <c:h val="0.78078078078078073"/>
        </c:manualLayout>
      </c:layout>
      <c:barChart>
        <c:barDir val="col"/>
        <c:grouping val="clustered"/>
        <c:varyColors val="0"/>
        <c:ser>
          <c:idx val="0"/>
          <c:order val="0"/>
          <c:tx>
            <c:strRef>
              <c:f>[8]Tabelle1!$Q$223</c:f>
              <c:strCache>
                <c:ptCount val="1"/>
                <c:pt idx="0">
                  <c:v>Saar</c:v>
                </c:pt>
              </c:strCache>
            </c:strRef>
          </c:tx>
          <c:spPr>
            <a:gradFill rotWithShape="0">
              <a:gsLst>
                <a:gs pos="0">
                  <a:srgbClr xmlns:mc="http://schemas.openxmlformats.org/markup-compatibility/2006" xmlns:a14="http://schemas.microsoft.com/office/drawing/2010/main" val="FF0000" mc:Ignorable="a14" a14:legacySpreadsheetColorIndex="10"/>
                </a:gs>
                <a:gs pos="50000">
                  <a:srgbClr xmlns:mc="http://schemas.openxmlformats.org/markup-compatibility/2006" xmlns:a14="http://schemas.microsoft.com/office/drawing/2010/main" val="FF8080" mc:Ignorable="a14" a14:legacySpreadsheetColorIndex="29"/>
                </a:gs>
                <a:gs pos="100000">
                  <a:srgbClr xmlns:mc="http://schemas.openxmlformats.org/markup-compatibility/2006" xmlns:a14="http://schemas.microsoft.com/office/drawing/2010/main" val="FF0000" mc:Ignorable="a14" a14:legacySpreadsheetColorIndex="10"/>
                </a:gs>
              </a:gsLst>
              <a:lin ang="0" scaled="1"/>
            </a:gradFill>
            <a:ln w="12700">
              <a:solidFill>
                <a:srgbClr val="000000"/>
              </a:solidFill>
              <a:prstDash val="solid"/>
            </a:ln>
          </c:spPr>
          <c:invertIfNegative val="0"/>
          <c:dLbls>
            <c:dLbl>
              <c:idx val="0"/>
              <c:layout>
                <c:manualLayout>
                  <c:x val="-8.0875744190511754E-4"/>
                  <c:y val="-1.590582708692944E-2"/>
                </c:manualLayout>
              </c:layout>
              <c:dLblPos val="outEnd"/>
              <c:showLegendKey val="0"/>
              <c:showVal val="1"/>
              <c:showCatName val="0"/>
              <c:showSerName val="0"/>
              <c:showPercent val="0"/>
              <c:showBubbleSize val="0"/>
            </c:dLbl>
            <c:dLbl>
              <c:idx val="1"/>
              <c:layout>
                <c:manualLayout>
                  <c:x val="7.8384786041009848E-4"/>
                  <c:y val="3.0967975849865641E-3"/>
                </c:manualLayout>
              </c:layout>
              <c:dLblPos val="outEnd"/>
              <c:showLegendKey val="0"/>
              <c:showVal val="1"/>
              <c:showCatName val="0"/>
              <c:showSerName val="0"/>
              <c:showPercent val="0"/>
              <c:showBubbleSize val="0"/>
            </c:dLbl>
            <c:dLbl>
              <c:idx val="2"/>
              <c:layout>
                <c:manualLayout>
                  <c:x val="-4.3709671687557619E-3"/>
                  <c:y val="-1.0350192712397392E-2"/>
                </c:manualLayout>
              </c:layout>
              <c:dLblPos val="outEnd"/>
              <c:showLegendKey val="0"/>
              <c:showVal val="1"/>
              <c:showCatName val="0"/>
              <c:showSerName val="0"/>
              <c:showPercent val="0"/>
              <c:showBubbleSize val="0"/>
            </c:dLbl>
            <c:numFmt formatCode="0.0" sourceLinked="0"/>
            <c:spPr>
              <a:solidFill>
                <a:srgbClr val="FFFFFF"/>
              </a:solidFill>
              <a:ln w="12700">
                <a:solidFill>
                  <a:srgbClr val="000000"/>
                </a:solidFill>
                <a:prstDash val="solid"/>
              </a:ln>
            </c:spPr>
            <c:txPr>
              <a:bodyPr/>
              <a:lstStyle/>
              <a:p>
                <a:pPr>
                  <a:defRPr sz="1200" b="1" i="0" u="none" strike="noStrike" baseline="0">
                    <a:solidFill>
                      <a:srgbClr val="000000"/>
                    </a:solidFill>
                    <a:latin typeface="Arial"/>
                    <a:ea typeface="Arial"/>
                    <a:cs typeface="Arial"/>
                  </a:defRPr>
                </a:pPr>
                <a:endParaRPr lang="de-DE"/>
              </a:p>
            </c:txPr>
            <c:showLegendKey val="0"/>
            <c:showVal val="1"/>
            <c:showCatName val="0"/>
            <c:showSerName val="0"/>
            <c:showPercent val="0"/>
            <c:showBubbleSize val="0"/>
            <c:showLeaderLines val="0"/>
          </c:dLbls>
          <c:val>
            <c:numRef>
              <c:f>[8]Tabelle1!$R$223:$T$223</c:f>
              <c:numCache>
                <c:formatCode>General</c:formatCode>
                <c:ptCount val="3"/>
                <c:pt idx="0">
                  <c:v>5.5</c:v>
                </c:pt>
                <c:pt idx="1">
                  <c:v>5.2</c:v>
                </c:pt>
                <c:pt idx="2">
                  <c:v>2</c:v>
                </c:pt>
              </c:numCache>
            </c:numRef>
          </c:val>
        </c:ser>
        <c:ser>
          <c:idx val="1"/>
          <c:order val="1"/>
          <c:tx>
            <c:strRef>
              <c:f>[8]Tabelle1!$Q$224</c:f>
              <c:strCache>
                <c:ptCount val="1"/>
                <c:pt idx="0">
                  <c:v>Bund</c:v>
                </c:pt>
              </c:strCache>
            </c:strRef>
          </c:tx>
          <c:spPr>
            <a:gradFill rotWithShape="0">
              <a:gsLst>
                <a:gs pos="0">
                  <a:srgbClr xmlns:mc="http://schemas.openxmlformats.org/markup-compatibility/2006" xmlns:a14="http://schemas.microsoft.com/office/drawing/2010/main" val="00001F" mc:Ignorable="a14" a14:legacySpreadsheetColorIndex="12">
                    <a:gamma/>
                    <a:shade val="12157"/>
                    <a:invGamma/>
                  </a:srgbClr>
                </a:gs>
                <a:gs pos="50000">
                  <a:srgbClr xmlns:mc="http://schemas.openxmlformats.org/markup-compatibility/2006" xmlns:a14="http://schemas.microsoft.com/office/drawing/2010/main" val="0000FF" mc:Ignorable="a14" a14:legacySpreadsheetColorIndex="12"/>
                </a:gs>
                <a:gs pos="100000">
                  <a:srgbClr xmlns:mc="http://schemas.openxmlformats.org/markup-compatibility/2006" xmlns:a14="http://schemas.microsoft.com/office/drawing/2010/main" val="00001F" mc:Ignorable="a14" a14:legacySpreadsheetColorIndex="12">
                    <a:gamma/>
                    <a:shade val="12157"/>
                    <a:invGamma/>
                  </a:srgbClr>
                </a:gs>
              </a:gsLst>
              <a:lin ang="0" scaled="1"/>
            </a:gradFill>
            <a:ln w="12700">
              <a:solidFill>
                <a:srgbClr val="000000"/>
              </a:solidFill>
              <a:prstDash val="solid"/>
            </a:ln>
          </c:spPr>
          <c:invertIfNegative val="0"/>
          <c:dLbls>
            <c:dLbl>
              <c:idx val="0"/>
              <c:layout>
                <c:manualLayout>
                  <c:x val="-3.1274717352787417E-3"/>
                  <c:y val="-1.0537939514317456E-2"/>
                </c:manualLayout>
              </c:layout>
              <c:dLblPos val="outEnd"/>
              <c:showLegendKey val="0"/>
              <c:showVal val="1"/>
              <c:showCatName val="0"/>
              <c:showSerName val="0"/>
              <c:showPercent val="0"/>
              <c:showBubbleSize val="0"/>
            </c:dLbl>
            <c:dLbl>
              <c:idx val="1"/>
              <c:layout>
                <c:manualLayout>
                  <c:x val="-2.5125152038916814E-4"/>
                  <c:y val="-1.1401322582424942E-2"/>
                </c:manualLayout>
              </c:layout>
              <c:dLblPos val="outEnd"/>
              <c:showLegendKey val="0"/>
              <c:showVal val="1"/>
              <c:showCatName val="0"/>
              <c:showSerName val="0"/>
              <c:showPercent val="0"/>
              <c:showBubbleSize val="0"/>
            </c:dLbl>
            <c:dLbl>
              <c:idx val="2"/>
              <c:layout>
                <c:manualLayout>
                  <c:x val="-1.5156084212876856E-3"/>
                  <c:y val="-1.0200121381223743E-2"/>
                </c:manualLayout>
              </c:layout>
              <c:dLblPos val="outEnd"/>
              <c:showLegendKey val="0"/>
              <c:showVal val="1"/>
              <c:showCatName val="0"/>
              <c:showSerName val="0"/>
              <c:showPercent val="0"/>
              <c:showBubbleSize val="0"/>
            </c:dLbl>
            <c:numFmt formatCode="0.0" sourceLinked="0"/>
            <c:spPr>
              <a:solidFill>
                <a:srgbClr val="FFFFFF"/>
              </a:solidFill>
              <a:ln w="12700">
                <a:solidFill>
                  <a:srgbClr val="000000"/>
                </a:solidFill>
                <a:prstDash val="solid"/>
              </a:ln>
            </c:spPr>
            <c:txPr>
              <a:bodyPr/>
              <a:lstStyle/>
              <a:p>
                <a:pPr>
                  <a:defRPr sz="1200" b="1" i="0" u="none" strike="noStrike" baseline="0">
                    <a:solidFill>
                      <a:srgbClr val="000000"/>
                    </a:solidFill>
                    <a:latin typeface="Arial"/>
                    <a:ea typeface="Arial"/>
                    <a:cs typeface="Arial"/>
                  </a:defRPr>
                </a:pPr>
                <a:endParaRPr lang="de-DE"/>
              </a:p>
            </c:txPr>
            <c:showLegendKey val="0"/>
            <c:showVal val="1"/>
            <c:showCatName val="0"/>
            <c:showSerName val="0"/>
            <c:showPercent val="0"/>
            <c:showBubbleSize val="0"/>
            <c:showLeaderLines val="0"/>
          </c:dLbls>
          <c:val>
            <c:numRef>
              <c:f>[8]Tabelle1!$R$224:$T$224</c:f>
              <c:numCache>
                <c:formatCode>General</c:formatCode>
                <c:ptCount val="3"/>
                <c:pt idx="0">
                  <c:v>2.2000000000000002</c:v>
                </c:pt>
                <c:pt idx="1">
                  <c:v>3</c:v>
                </c:pt>
                <c:pt idx="2">
                  <c:v>1.2</c:v>
                </c:pt>
              </c:numCache>
            </c:numRef>
          </c:val>
        </c:ser>
        <c:dLbls>
          <c:showLegendKey val="0"/>
          <c:showVal val="0"/>
          <c:showCatName val="0"/>
          <c:showSerName val="0"/>
          <c:showPercent val="0"/>
          <c:showBubbleSize val="0"/>
        </c:dLbls>
        <c:gapWidth val="150"/>
        <c:axId val="141579392"/>
        <c:axId val="141580928"/>
      </c:barChart>
      <c:catAx>
        <c:axId val="141579392"/>
        <c:scaling>
          <c:orientation val="minMax"/>
        </c:scaling>
        <c:delete val="0"/>
        <c:axPos val="b"/>
        <c:majorTickMark val="out"/>
        <c:minorTickMark val="none"/>
        <c:tickLblPos val="none"/>
        <c:spPr>
          <a:ln w="3175">
            <a:solidFill>
              <a:srgbClr val="000000"/>
            </a:solidFill>
            <a:prstDash val="solid"/>
          </a:ln>
        </c:spPr>
        <c:crossAx val="141580928"/>
        <c:crosses val="autoZero"/>
        <c:auto val="1"/>
        <c:lblAlgn val="ctr"/>
        <c:lblOffset val="100"/>
        <c:tickMarkSkip val="1"/>
        <c:noMultiLvlLbl val="0"/>
      </c:catAx>
      <c:valAx>
        <c:axId val="141580928"/>
        <c:scaling>
          <c:orientation val="minMax"/>
          <c:max val="8"/>
          <c:min val="-2"/>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850" b="0" i="0" u="none" strike="noStrike" baseline="0">
                <a:solidFill>
                  <a:srgbClr val="000000"/>
                </a:solidFill>
                <a:latin typeface="Arial"/>
                <a:ea typeface="Arial"/>
                <a:cs typeface="Arial"/>
              </a:defRPr>
            </a:pPr>
            <a:endParaRPr lang="de-DE"/>
          </a:p>
        </c:txPr>
        <c:crossAx val="141579392"/>
        <c:crosses val="autoZero"/>
        <c:crossBetween val="between"/>
        <c:majorUnit val="2"/>
        <c:minorUnit val="2"/>
      </c:valAx>
      <c:spPr>
        <a:solidFill>
          <a:srgbClr val="FFFFCC"/>
        </a:solidFill>
        <a:ln w="12700">
          <a:solidFill>
            <a:srgbClr val="808080"/>
          </a:solidFill>
          <a:prstDash val="solid"/>
        </a:ln>
      </c:spPr>
    </c:plotArea>
    <c:legend>
      <c:legendPos val="b"/>
      <c:layout>
        <c:manualLayout>
          <c:xMode val="edge"/>
          <c:yMode val="edge"/>
          <c:x val="0.36975609756097561"/>
          <c:y val="0.9144144144144144"/>
          <c:w val="0.20195121951219513"/>
          <c:h val="7.5075075075075076E-2"/>
        </c:manualLayout>
      </c:layout>
      <c:overlay val="0"/>
      <c:spPr>
        <a:solidFill>
          <a:srgbClr val="FFFFFF"/>
        </a:solidFill>
        <a:ln w="3175">
          <a:solidFill>
            <a:srgbClr val="000000"/>
          </a:solidFill>
          <a:prstDash val="solid"/>
        </a:ln>
      </c:spPr>
      <c:txPr>
        <a:bodyPr/>
        <a:lstStyle/>
        <a:p>
          <a:pPr>
            <a:defRPr sz="1285" b="1" i="0" u="none" strike="noStrike" baseline="0">
              <a:solidFill>
                <a:srgbClr val="000000"/>
              </a:solidFill>
              <a:latin typeface="Arial"/>
              <a:ea typeface="Arial"/>
              <a:cs typeface="Arial"/>
            </a:defRPr>
          </a:pPr>
          <a:endParaRPr lang="de-DE"/>
        </a:p>
      </c:txPr>
    </c:legend>
    <c:plotVisOnly val="1"/>
    <c:dispBlanksAs val="gap"/>
    <c:showDLblsOverMax val="0"/>
  </c:chart>
  <c:spPr>
    <a:solidFill>
      <a:srgbClr val="FFFF99"/>
    </a:solidFill>
    <a:ln w="12700">
      <a:solidFill>
        <a:srgbClr val="000000"/>
      </a:solidFill>
      <a:prstDash val="solid"/>
    </a:ln>
  </c:spPr>
  <c:txPr>
    <a:bodyPr/>
    <a:lstStyle/>
    <a:p>
      <a:pPr>
        <a:defRPr sz="900" b="0" i="0" u="none" strike="noStrike" baseline="0">
          <a:solidFill>
            <a:srgbClr val="000000"/>
          </a:solidFill>
          <a:latin typeface="Arial"/>
          <a:ea typeface="Arial"/>
          <a:cs typeface="Arial"/>
        </a:defRPr>
      </a:pPr>
      <a:endParaRPr lang="de-DE"/>
    </a:p>
  </c:txPr>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0" i="0" u="none" strike="noStrike" baseline="0">
                <a:solidFill>
                  <a:srgbClr val="000000"/>
                </a:solidFill>
                <a:latin typeface="Arial"/>
                <a:ea typeface="Arial"/>
                <a:cs typeface="Arial"/>
              </a:defRPr>
            </a:pPr>
            <a:r>
              <a:rPr lang="de-DE"/>
              <a:t>IHK-Konjunkturindikatoren </a:t>
            </a:r>
          </a:p>
        </c:rich>
      </c:tx>
      <c:layout>
        <c:manualLayout>
          <c:xMode val="edge"/>
          <c:yMode val="edge"/>
          <c:x val="0.34895820504188801"/>
          <c:y val="2.0202095311441886E-2"/>
        </c:manualLayout>
      </c:layout>
      <c:overlay val="0"/>
      <c:spPr>
        <a:noFill/>
        <a:ln w="25400">
          <a:noFill/>
        </a:ln>
      </c:spPr>
    </c:title>
    <c:autoTitleDeleted val="0"/>
    <c:plotArea>
      <c:layout>
        <c:manualLayout>
          <c:layoutTarget val="inner"/>
          <c:xMode val="edge"/>
          <c:yMode val="edge"/>
          <c:x val="4.4791666666666667E-2"/>
          <c:y val="0.11447811447811448"/>
          <c:w val="0.94270833333333337"/>
          <c:h val="0.66329966329966328"/>
        </c:manualLayout>
      </c:layout>
      <c:lineChart>
        <c:grouping val="standard"/>
        <c:varyColors val="0"/>
        <c:ser>
          <c:idx val="0"/>
          <c:order val="0"/>
          <c:spPr>
            <a:ln w="25400">
              <a:solidFill>
                <a:srgbClr val="0000FF"/>
              </a:solidFill>
              <a:prstDash val="solid"/>
            </a:ln>
          </c:spPr>
          <c:marker>
            <c:symbol val="circle"/>
            <c:size val="7"/>
            <c:spPr>
              <a:solidFill>
                <a:srgbClr val="FFFF00"/>
              </a:solidFill>
              <a:ln>
                <a:solidFill>
                  <a:srgbClr val="0000FF"/>
                </a:solidFill>
                <a:prstDash val="solid"/>
              </a:ln>
            </c:spPr>
          </c:marker>
          <c:cat>
            <c:numRef>
              <c:f>(Tabelle2!$A$68:$A$107,Tabelle2!$A$108,Tabelle2!$A$108,Tabelle2!$A$108:$A$113,Tabelle2!$A$114,Tabelle2!$A$115)</c:f>
              <c:numCache>
                <c:formatCode>mmm\-yy</c:formatCode>
                <c:ptCount val="50"/>
                <c:pt idx="0">
                  <c:v>40544</c:v>
                </c:pt>
                <c:pt idx="1">
                  <c:v>40575</c:v>
                </c:pt>
                <c:pt idx="2">
                  <c:v>40603</c:v>
                </c:pt>
                <c:pt idx="3">
                  <c:v>40634</c:v>
                </c:pt>
                <c:pt idx="4">
                  <c:v>40664</c:v>
                </c:pt>
                <c:pt idx="5">
                  <c:v>40695</c:v>
                </c:pt>
                <c:pt idx="6">
                  <c:v>40725</c:v>
                </c:pt>
                <c:pt idx="7">
                  <c:v>40756</c:v>
                </c:pt>
                <c:pt idx="8">
                  <c:v>40787</c:v>
                </c:pt>
                <c:pt idx="9">
                  <c:v>40817</c:v>
                </c:pt>
                <c:pt idx="10">
                  <c:v>40848</c:v>
                </c:pt>
                <c:pt idx="11">
                  <c:v>40878</c:v>
                </c:pt>
                <c:pt idx="12">
                  <c:v>40909</c:v>
                </c:pt>
                <c:pt idx="13">
                  <c:v>40940</c:v>
                </c:pt>
                <c:pt idx="14">
                  <c:v>40969</c:v>
                </c:pt>
                <c:pt idx="15">
                  <c:v>41000</c:v>
                </c:pt>
                <c:pt idx="16">
                  <c:v>41030</c:v>
                </c:pt>
                <c:pt idx="17">
                  <c:v>41061</c:v>
                </c:pt>
                <c:pt idx="18">
                  <c:v>41091</c:v>
                </c:pt>
                <c:pt idx="19">
                  <c:v>41122</c:v>
                </c:pt>
                <c:pt idx="20">
                  <c:v>41153</c:v>
                </c:pt>
                <c:pt idx="21">
                  <c:v>41183</c:v>
                </c:pt>
                <c:pt idx="22">
                  <c:v>41214</c:v>
                </c:pt>
                <c:pt idx="23">
                  <c:v>41244</c:v>
                </c:pt>
                <c:pt idx="24">
                  <c:v>41275</c:v>
                </c:pt>
                <c:pt idx="25">
                  <c:v>41306</c:v>
                </c:pt>
                <c:pt idx="26">
                  <c:v>41334</c:v>
                </c:pt>
                <c:pt idx="27">
                  <c:v>41365</c:v>
                </c:pt>
                <c:pt idx="28">
                  <c:v>41395</c:v>
                </c:pt>
                <c:pt idx="29">
                  <c:v>41426</c:v>
                </c:pt>
                <c:pt idx="30">
                  <c:v>41456</c:v>
                </c:pt>
                <c:pt idx="31">
                  <c:v>41487</c:v>
                </c:pt>
                <c:pt idx="32">
                  <c:v>41518</c:v>
                </c:pt>
                <c:pt idx="33">
                  <c:v>41548</c:v>
                </c:pt>
                <c:pt idx="34">
                  <c:v>41579</c:v>
                </c:pt>
                <c:pt idx="35">
                  <c:v>41609</c:v>
                </c:pt>
                <c:pt idx="36">
                  <c:v>41640</c:v>
                </c:pt>
                <c:pt idx="37">
                  <c:v>41671</c:v>
                </c:pt>
                <c:pt idx="38">
                  <c:v>41699</c:v>
                </c:pt>
                <c:pt idx="39">
                  <c:v>41730</c:v>
                </c:pt>
                <c:pt idx="40">
                  <c:v>41760</c:v>
                </c:pt>
                <c:pt idx="41">
                  <c:v>41760</c:v>
                </c:pt>
                <c:pt idx="42">
                  <c:v>41760</c:v>
                </c:pt>
                <c:pt idx="43">
                  <c:v>41791</c:v>
                </c:pt>
                <c:pt idx="44">
                  <c:v>41821</c:v>
                </c:pt>
                <c:pt idx="45">
                  <c:v>41852</c:v>
                </c:pt>
                <c:pt idx="46">
                  <c:v>41883</c:v>
                </c:pt>
                <c:pt idx="47">
                  <c:v>41913</c:v>
                </c:pt>
                <c:pt idx="48">
                  <c:v>41944</c:v>
                </c:pt>
                <c:pt idx="49">
                  <c:v>41974</c:v>
                </c:pt>
              </c:numCache>
            </c:numRef>
          </c:cat>
          <c:val>
            <c:numRef>
              <c:f>(Tabelle2!$B$68:$B$107,Tabelle2!$B$108,Tabelle2!$B$108,Tabelle2!$B$108:$B$113,Tabelle2!$B$114,Tabelle2!$B$115)</c:f>
              <c:numCache>
                <c:formatCode>0.0</c:formatCode>
                <c:ptCount val="50"/>
                <c:pt idx="0">
                  <c:v>31.5</c:v>
                </c:pt>
                <c:pt idx="1">
                  <c:v>35</c:v>
                </c:pt>
                <c:pt idx="2">
                  <c:v>34.4</c:v>
                </c:pt>
                <c:pt idx="3">
                  <c:v>37.045179621395469</c:v>
                </c:pt>
                <c:pt idx="4">
                  <c:v>36.716439442513952</c:v>
                </c:pt>
                <c:pt idx="5">
                  <c:v>37.845508176976452</c:v>
                </c:pt>
                <c:pt idx="6">
                  <c:v>39.227022979431538</c:v>
                </c:pt>
                <c:pt idx="7">
                  <c:v>37.4</c:v>
                </c:pt>
                <c:pt idx="8">
                  <c:v>34.4</c:v>
                </c:pt>
                <c:pt idx="9">
                  <c:v>31.2</c:v>
                </c:pt>
                <c:pt idx="10">
                  <c:v>30.4</c:v>
                </c:pt>
                <c:pt idx="11">
                  <c:v>33.799999999999997</c:v>
                </c:pt>
                <c:pt idx="12">
                  <c:v>33.5</c:v>
                </c:pt>
                <c:pt idx="13">
                  <c:v>35.299999999999997</c:v>
                </c:pt>
                <c:pt idx="14">
                  <c:v>36</c:v>
                </c:pt>
                <c:pt idx="15">
                  <c:v>32.799999999999997</c:v>
                </c:pt>
                <c:pt idx="16">
                  <c:v>34.1</c:v>
                </c:pt>
                <c:pt idx="17">
                  <c:v>34.700000000000003</c:v>
                </c:pt>
                <c:pt idx="18">
                  <c:v>32.1</c:v>
                </c:pt>
                <c:pt idx="19">
                  <c:v>27.8</c:v>
                </c:pt>
                <c:pt idx="20">
                  <c:v>25.3</c:v>
                </c:pt>
                <c:pt idx="21">
                  <c:v>25</c:v>
                </c:pt>
                <c:pt idx="22">
                  <c:v>25</c:v>
                </c:pt>
                <c:pt idx="23">
                  <c:v>24.1</c:v>
                </c:pt>
                <c:pt idx="24">
                  <c:v>22.6</c:v>
                </c:pt>
                <c:pt idx="25">
                  <c:v>22.7</c:v>
                </c:pt>
                <c:pt idx="26">
                  <c:v>23</c:v>
                </c:pt>
                <c:pt idx="27">
                  <c:v>25.4</c:v>
                </c:pt>
                <c:pt idx="28">
                  <c:v>30.2</c:v>
                </c:pt>
                <c:pt idx="29">
                  <c:v>30.6</c:v>
                </c:pt>
                <c:pt idx="30">
                  <c:v>28.8</c:v>
                </c:pt>
                <c:pt idx="31">
                  <c:v>32.6</c:v>
                </c:pt>
                <c:pt idx="32">
                  <c:v>32.9</c:v>
                </c:pt>
                <c:pt idx="33">
                  <c:v>33.799999999999997</c:v>
                </c:pt>
                <c:pt idx="34">
                  <c:v>32</c:v>
                </c:pt>
                <c:pt idx="35">
                  <c:v>33.299999999999997</c:v>
                </c:pt>
                <c:pt idx="36">
                  <c:v>36.5</c:v>
                </c:pt>
                <c:pt idx="37">
                  <c:v>37.1</c:v>
                </c:pt>
                <c:pt idx="38">
                  <c:v>37.700000000000003</c:v>
                </c:pt>
                <c:pt idx="39">
                  <c:v>36.799999999999997</c:v>
                </c:pt>
                <c:pt idx="40">
                  <c:v>36.6</c:v>
                </c:pt>
                <c:pt idx="41">
                  <c:v>36.6</c:v>
                </c:pt>
                <c:pt idx="42">
                  <c:v>36.6</c:v>
                </c:pt>
                <c:pt idx="43">
                  <c:v>38.6</c:v>
                </c:pt>
                <c:pt idx="44">
                  <c:v>38.700000000000003</c:v>
                </c:pt>
                <c:pt idx="45">
                  <c:v>33.299999999999997</c:v>
                </c:pt>
                <c:pt idx="46">
                  <c:v>33.700000000000003</c:v>
                </c:pt>
                <c:pt idx="47">
                  <c:v>29.8</c:v>
                </c:pt>
                <c:pt idx="48">
                  <c:v>29.5</c:v>
                </c:pt>
                <c:pt idx="49">
                  <c:v>30.3</c:v>
                </c:pt>
              </c:numCache>
            </c:numRef>
          </c:val>
          <c:smooth val="0"/>
        </c:ser>
        <c:ser>
          <c:idx val="1"/>
          <c:order val="1"/>
          <c:spPr>
            <a:ln w="25400">
              <a:solidFill>
                <a:srgbClr val="FF0000"/>
              </a:solidFill>
              <a:prstDash val="solid"/>
            </a:ln>
          </c:spPr>
          <c:marker>
            <c:symbol val="square"/>
            <c:size val="6"/>
            <c:spPr>
              <a:solidFill>
                <a:srgbClr val="FFFF00"/>
              </a:solidFill>
              <a:ln>
                <a:solidFill>
                  <a:srgbClr val="FF0000"/>
                </a:solidFill>
                <a:prstDash val="solid"/>
              </a:ln>
            </c:spPr>
          </c:marker>
          <c:cat>
            <c:numRef>
              <c:f>(Tabelle2!$A$68:$A$107,Tabelle2!$A$108,Tabelle2!$A$108,Tabelle2!$A$108:$A$113,Tabelle2!$A$114,Tabelle2!$A$115)</c:f>
              <c:numCache>
                <c:formatCode>mmm\-yy</c:formatCode>
                <c:ptCount val="50"/>
                <c:pt idx="0">
                  <c:v>40544</c:v>
                </c:pt>
                <c:pt idx="1">
                  <c:v>40575</c:v>
                </c:pt>
                <c:pt idx="2">
                  <c:v>40603</c:v>
                </c:pt>
                <c:pt idx="3">
                  <c:v>40634</c:v>
                </c:pt>
                <c:pt idx="4">
                  <c:v>40664</c:v>
                </c:pt>
                <c:pt idx="5">
                  <c:v>40695</c:v>
                </c:pt>
                <c:pt idx="6">
                  <c:v>40725</c:v>
                </c:pt>
                <c:pt idx="7">
                  <c:v>40756</c:v>
                </c:pt>
                <c:pt idx="8">
                  <c:v>40787</c:v>
                </c:pt>
                <c:pt idx="9">
                  <c:v>40817</c:v>
                </c:pt>
                <c:pt idx="10">
                  <c:v>40848</c:v>
                </c:pt>
                <c:pt idx="11">
                  <c:v>40878</c:v>
                </c:pt>
                <c:pt idx="12">
                  <c:v>40909</c:v>
                </c:pt>
                <c:pt idx="13">
                  <c:v>40940</c:v>
                </c:pt>
                <c:pt idx="14">
                  <c:v>40969</c:v>
                </c:pt>
                <c:pt idx="15">
                  <c:v>41000</c:v>
                </c:pt>
                <c:pt idx="16">
                  <c:v>41030</c:v>
                </c:pt>
                <c:pt idx="17">
                  <c:v>41061</c:v>
                </c:pt>
                <c:pt idx="18">
                  <c:v>41091</c:v>
                </c:pt>
                <c:pt idx="19">
                  <c:v>41122</c:v>
                </c:pt>
                <c:pt idx="20">
                  <c:v>41153</c:v>
                </c:pt>
                <c:pt idx="21">
                  <c:v>41183</c:v>
                </c:pt>
                <c:pt idx="22">
                  <c:v>41214</c:v>
                </c:pt>
                <c:pt idx="23">
                  <c:v>41244</c:v>
                </c:pt>
                <c:pt idx="24">
                  <c:v>41275</c:v>
                </c:pt>
                <c:pt idx="25">
                  <c:v>41306</c:v>
                </c:pt>
                <c:pt idx="26">
                  <c:v>41334</c:v>
                </c:pt>
                <c:pt idx="27">
                  <c:v>41365</c:v>
                </c:pt>
                <c:pt idx="28">
                  <c:v>41395</c:v>
                </c:pt>
                <c:pt idx="29">
                  <c:v>41426</c:v>
                </c:pt>
                <c:pt idx="30">
                  <c:v>41456</c:v>
                </c:pt>
                <c:pt idx="31">
                  <c:v>41487</c:v>
                </c:pt>
                <c:pt idx="32">
                  <c:v>41518</c:v>
                </c:pt>
                <c:pt idx="33">
                  <c:v>41548</c:v>
                </c:pt>
                <c:pt idx="34">
                  <c:v>41579</c:v>
                </c:pt>
                <c:pt idx="35">
                  <c:v>41609</c:v>
                </c:pt>
                <c:pt idx="36">
                  <c:v>41640</c:v>
                </c:pt>
                <c:pt idx="37">
                  <c:v>41671</c:v>
                </c:pt>
                <c:pt idx="38">
                  <c:v>41699</c:v>
                </c:pt>
                <c:pt idx="39">
                  <c:v>41730</c:v>
                </c:pt>
                <c:pt idx="40">
                  <c:v>41760</c:v>
                </c:pt>
                <c:pt idx="41">
                  <c:v>41760</c:v>
                </c:pt>
                <c:pt idx="42">
                  <c:v>41760</c:v>
                </c:pt>
                <c:pt idx="43">
                  <c:v>41791</c:v>
                </c:pt>
                <c:pt idx="44">
                  <c:v>41821</c:v>
                </c:pt>
                <c:pt idx="45">
                  <c:v>41852</c:v>
                </c:pt>
                <c:pt idx="46">
                  <c:v>41883</c:v>
                </c:pt>
                <c:pt idx="47">
                  <c:v>41913</c:v>
                </c:pt>
                <c:pt idx="48">
                  <c:v>41944</c:v>
                </c:pt>
                <c:pt idx="49">
                  <c:v>41974</c:v>
                </c:pt>
              </c:numCache>
            </c:numRef>
          </c:cat>
          <c:val>
            <c:numRef>
              <c:f>(Tabelle2!$C$68:$C$107,Tabelle2!$C$108,Tabelle2!$C$108,Tabelle2!$C$108:$C$113,Tabelle2!$C$114,Tabelle2!$C$115)</c:f>
              <c:numCache>
                <c:formatCode>0.0</c:formatCode>
                <c:ptCount val="50"/>
                <c:pt idx="0">
                  <c:v>16.600000000000001</c:v>
                </c:pt>
                <c:pt idx="1">
                  <c:v>14.6</c:v>
                </c:pt>
                <c:pt idx="2">
                  <c:v>16.100000000000001</c:v>
                </c:pt>
                <c:pt idx="3">
                  <c:v>17.811452942740434</c:v>
                </c:pt>
                <c:pt idx="4">
                  <c:v>17.097147589861695</c:v>
                </c:pt>
                <c:pt idx="5">
                  <c:v>10.860982357567462</c:v>
                </c:pt>
                <c:pt idx="6">
                  <c:v>8.8646251665276665</c:v>
                </c:pt>
                <c:pt idx="7">
                  <c:v>5.7</c:v>
                </c:pt>
                <c:pt idx="8">
                  <c:v>1.1000000000000001</c:v>
                </c:pt>
                <c:pt idx="9">
                  <c:v>-2</c:v>
                </c:pt>
                <c:pt idx="10">
                  <c:v>-5</c:v>
                </c:pt>
                <c:pt idx="11">
                  <c:v>1.9</c:v>
                </c:pt>
                <c:pt idx="12">
                  <c:v>10.6</c:v>
                </c:pt>
                <c:pt idx="13">
                  <c:v>10.8</c:v>
                </c:pt>
                <c:pt idx="14">
                  <c:v>11</c:v>
                </c:pt>
                <c:pt idx="15">
                  <c:v>12.4</c:v>
                </c:pt>
                <c:pt idx="16">
                  <c:v>11.1</c:v>
                </c:pt>
                <c:pt idx="17">
                  <c:v>10</c:v>
                </c:pt>
                <c:pt idx="18">
                  <c:v>5.4</c:v>
                </c:pt>
                <c:pt idx="19">
                  <c:v>0.6</c:v>
                </c:pt>
                <c:pt idx="20">
                  <c:v>-1.4</c:v>
                </c:pt>
                <c:pt idx="21">
                  <c:v>-5.6</c:v>
                </c:pt>
                <c:pt idx="22">
                  <c:v>-4.3</c:v>
                </c:pt>
                <c:pt idx="23">
                  <c:v>-5.0999999999999996</c:v>
                </c:pt>
                <c:pt idx="24">
                  <c:v>-5.9</c:v>
                </c:pt>
                <c:pt idx="25">
                  <c:v>-0.7</c:v>
                </c:pt>
                <c:pt idx="26">
                  <c:v>1.4</c:v>
                </c:pt>
                <c:pt idx="27">
                  <c:v>3.9</c:v>
                </c:pt>
                <c:pt idx="28">
                  <c:v>4.0999999999999996</c:v>
                </c:pt>
                <c:pt idx="29">
                  <c:v>3.8</c:v>
                </c:pt>
                <c:pt idx="30">
                  <c:v>-1.8</c:v>
                </c:pt>
                <c:pt idx="31">
                  <c:v>1.3</c:v>
                </c:pt>
                <c:pt idx="32">
                  <c:v>1.7</c:v>
                </c:pt>
                <c:pt idx="33">
                  <c:v>3.3</c:v>
                </c:pt>
                <c:pt idx="34">
                  <c:v>4.0999999999999996</c:v>
                </c:pt>
                <c:pt idx="35">
                  <c:v>4.2</c:v>
                </c:pt>
                <c:pt idx="36">
                  <c:v>6.7</c:v>
                </c:pt>
                <c:pt idx="37">
                  <c:v>5.5</c:v>
                </c:pt>
                <c:pt idx="38">
                  <c:v>4.4000000000000004</c:v>
                </c:pt>
                <c:pt idx="39">
                  <c:v>2.8</c:v>
                </c:pt>
                <c:pt idx="40">
                  <c:v>3.7</c:v>
                </c:pt>
                <c:pt idx="41">
                  <c:v>3.7</c:v>
                </c:pt>
                <c:pt idx="42">
                  <c:v>3.7</c:v>
                </c:pt>
                <c:pt idx="43">
                  <c:v>4.9000000000000004</c:v>
                </c:pt>
                <c:pt idx="44">
                  <c:v>6.9</c:v>
                </c:pt>
                <c:pt idx="45">
                  <c:v>5.0999999999999996</c:v>
                </c:pt>
                <c:pt idx="46">
                  <c:v>3</c:v>
                </c:pt>
                <c:pt idx="47">
                  <c:v>4.5999999999999996</c:v>
                </c:pt>
                <c:pt idx="48">
                  <c:v>4.0999999999999996</c:v>
                </c:pt>
                <c:pt idx="49">
                  <c:v>3.8</c:v>
                </c:pt>
              </c:numCache>
            </c:numRef>
          </c:val>
          <c:smooth val="0"/>
        </c:ser>
        <c:dLbls>
          <c:showLegendKey val="0"/>
          <c:showVal val="0"/>
          <c:showCatName val="0"/>
          <c:showSerName val="0"/>
          <c:showPercent val="0"/>
          <c:showBubbleSize val="0"/>
        </c:dLbls>
        <c:marker val="1"/>
        <c:smooth val="0"/>
        <c:axId val="141601024"/>
        <c:axId val="147849600"/>
      </c:lineChart>
      <c:dateAx>
        <c:axId val="141601024"/>
        <c:scaling>
          <c:orientation val="minMax"/>
          <c:max val="41974"/>
        </c:scaling>
        <c:delete val="0"/>
        <c:axPos val="b"/>
        <c:numFmt formatCode="mmm\ yy" sourceLinked="0"/>
        <c:majorTickMark val="none"/>
        <c:minorTickMark val="none"/>
        <c:tickLblPos val="low"/>
        <c:spPr>
          <a:ln w="3175">
            <a:solidFill>
              <a:srgbClr val="000000"/>
            </a:solidFill>
            <a:prstDash val="solid"/>
          </a:ln>
        </c:spPr>
        <c:txPr>
          <a:bodyPr rot="-3600000" vert="horz"/>
          <a:lstStyle/>
          <a:p>
            <a:pPr>
              <a:defRPr sz="900" b="0" i="0" u="none" strike="noStrike" baseline="0">
                <a:solidFill>
                  <a:srgbClr val="000000"/>
                </a:solidFill>
                <a:latin typeface="Arial"/>
                <a:ea typeface="Arial"/>
                <a:cs typeface="Arial"/>
              </a:defRPr>
            </a:pPr>
            <a:endParaRPr lang="de-DE"/>
          </a:p>
        </c:txPr>
        <c:crossAx val="147849600"/>
        <c:crossesAt val="0"/>
        <c:auto val="1"/>
        <c:lblOffset val="100"/>
        <c:baseTimeUnit val="months"/>
        <c:majorUnit val="1"/>
        <c:majorTimeUnit val="months"/>
        <c:minorUnit val="1"/>
        <c:minorTimeUnit val="months"/>
      </c:dateAx>
      <c:valAx>
        <c:axId val="147849600"/>
        <c:scaling>
          <c:orientation val="minMax"/>
          <c:max val="40"/>
          <c:min val="-20"/>
        </c:scaling>
        <c:delete val="0"/>
        <c:axPos val="l"/>
        <c:numFmt formatCode="0.0" sourceLinked="1"/>
        <c:majorTickMark val="none"/>
        <c:minorTickMark val="none"/>
        <c:tickLblPos val="nextTo"/>
        <c:spPr>
          <a:ln w="3175">
            <a:solidFill>
              <a:srgbClr val="000000"/>
            </a:solidFill>
            <a:prstDash val="solid"/>
          </a:ln>
        </c:spPr>
        <c:txPr>
          <a:bodyPr rot="0" vert="horz"/>
          <a:lstStyle/>
          <a:p>
            <a:pPr>
              <a:defRPr sz="1275" b="0" i="0" u="none" strike="noStrike" baseline="0">
                <a:solidFill>
                  <a:srgbClr val="000000"/>
                </a:solidFill>
                <a:latin typeface="Arial"/>
                <a:ea typeface="Arial"/>
                <a:cs typeface="Arial"/>
              </a:defRPr>
            </a:pPr>
            <a:endParaRPr lang="de-DE"/>
          </a:p>
        </c:txPr>
        <c:crossAx val="141601024"/>
        <c:crosses val="autoZero"/>
        <c:crossBetween val="between"/>
      </c:valAx>
      <c:spPr>
        <a:solidFill>
          <a:srgbClr val="CCFFCC"/>
        </a:solidFill>
        <a:ln w="12700">
          <a:solidFill>
            <a:srgbClr val="808080"/>
          </a:solidFill>
          <a:prstDash val="solid"/>
        </a:ln>
      </c:spPr>
    </c:plotArea>
    <c:plotVisOnly val="1"/>
    <c:dispBlanksAs val="gap"/>
    <c:showDLblsOverMax val="0"/>
  </c:chart>
  <c:spPr>
    <a:solidFill>
      <a:srgbClr val="FFFF99"/>
    </a:solidFill>
    <a:ln w="12700">
      <a:solidFill>
        <a:srgbClr val="000000"/>
      </a:solidFill>
      <a:prstDash val="solid"/>
    </a:ln>
  </c:spPr>
  <c:txPr>
    <a:bodyPr/>
    <a:lstStyle/>
    <a:p>
      <a:pPr>
        <a:defRPr sz="1825" b="0" i="0" u="none" strike="noStrike" baseline="0">
          <a:solidFill>
            <a:srgbClr val="000000"/>
          </a:solidFill>
          <a:latin typeface="Arial"/>
          <a:ea typeface="Arial"/>
          <a:cs typeface="Arial"/>
        </a:defRPr>
      </a:pPr>
      <a:endParaRPr lang="de-DE"/>
    </a:p>
  </c:txPr>
  <c:userShapes r:id="rId1"/>
</c:chartSpace>
</file>

<file path=xl/chart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chartsheets/_rels/sheet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chartsheets/sheet1.xml><?xml version="1.0" encoding="utf-8"?>
<chartsheet xmlns="http://schemas.openxmlformats.org/spreadsheetml/2006/main" xmlns:r="http://schemas.openxmlformats.org/officeDocument/2006/relationships">
  <sheetPr/>
  <sheetViews>
    <sheetView tabSelected="1" workbookViewId="0"/>
  </sheetViews>
  <pageMargins left="0.39370078740157483" right="0.39370078740157483" top="0.59055118110236227" bottom="0.59055118110236227" header="0.51181102362204722" footer="0.51181102362204722"/>
  <pageSetup paperSize="9" orientation="landscape" copies="3" r:id="rId1"/>
  <headerFooter alignWithMargins="0"/>
  <drawing r:id="rId2"/>
</chartsheet>
</file>

<file path=xl/chartsheets/sheet2.xml><?xml version="1.0" encoding="utf-8"?>
<chartsheet xmlns="http://schemas.openxmlformats.org/spreadsheetml/2006/main" xmlns:r="http://schemas.openxmlformats.org/officeDocument/2006/relationships">
  <sheetPr/>
  <sheetViews>
    <sheetView workbookViewId="0"/>
  </sheetViews>
  <pageMargins left="0.78740157499999996" right="0.78740157499999996" top="0.984251969" bottom="0.984251969" header="0.4921259845" footer="0.4921259845"/>
  <pageSetup paperSize="9" orientation="landscape" r:id="rId1"/>
  <headerFooter alignWithMargins="0"/>
  <drawing r:id="rId2"/>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absoluteAnchor>
    <xdr:pos x="0" y="0"/>
    <xdr:ext cx="9858375" cy="6372225"/>
    <xdr:graphicFrame macro="">
      <xdr:nvGraphicFramePr>
        <xdr:cNvPr id="2" name="Diagramm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c:userShapes xmlns:c="http://schemas.openxmlformats.org/drawingml/2006/chart">
  <cdr:relSizeAnchor xmlns:cdr="http://schemas.openxmlformats.org/drawingml/2006/chartDrawing">
    <cdr:from>
      <cdr:x>0.02375</cdr:x>
      <cdr:y>0.0145</cdr:y>
    </cdr:from>
    <cdr:to>
      <cdr:x>0.9225</cdr:x>
      <cdr:y>0.07575</cdr:y>
    </cdr:to>
    <cdr:sp macro="" textlink="">
      <cdr:nvSpPr>
        <cdr:cNvPr id="186369" name="Text Box 1"/>
        <cdr:cNvSpPr txBox="1">
          <a:spLocks xmlns:a="http://schemas.openxmlformats.org/drawingml/2006/main" noChangeArrowheads="1"/>
        </cdr:cNvSpPr>
      </cdr:nvSpPr>
      <cdr:spPr bwMode="auto">
        <a:xfrm xmlns:a="http://schemas.openxmlformats.org/drawingml/2006/main">
          <a:off x="265919" y="91983"/>
          <a:ext cx="8822107" cy="390134"/>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vertOverflow="clip" wrap="square" lIns="36576" tIns="32004" rIns="36576" bIns="0" anchor="t" upright="1"/>
        <a:lstStyle xmlns:a="http://schemas.openxmlformats.org/drawingml/2006/main"/>
        <a:p xmlns:a="http://schemas.openxmlformats.org/drawingml/2006/main">
          <a:pPr algn="ctr" rtl="0">
            <a:defRPr sz="1000"/>
          </a:pPr>
          <a:r>
            <a:rPr lang="de-DE" sz="1675" b="0" i="0" u="none" strike="noStrike" baseline="0">
              <a:solidFill>
                <a:srgbClr val="000000"/>
              </a:solidFill>
              <a:latin typeface="Arial"/>
              <a:cs typeface="Arial"/>
            </a:rPr>
            <a:t>Industrie Saarland und Deutschland</a:t>
          </a:r>
          <a:endParaRPr lang="de-DE"/>
        </a:p>
      </cdr:txBody>
    </cdr:sp>
  </cdr:relSizeAnchor>
  <cdr:relSizeAnchor xmlns:cdr="http://schemas.openxmlformats.org/drawingml/2006/chartDrawing">
    <cdr:from>
      <cdr:x>0.001</cdr:x>
      <cdr:y>0.91875</cdr:y>
    </cdr:from>
    <cdr:to>
      <cdr:x>0.5215</cdr:x>
      <cdr:y>0.98825</cdr:y>
    </cdr:to>
    <cdr:sp macro="" textlink="">
      <cdr:nvSpPr>
        <cdr:cNvPr id="186370" name="Text Box 2"/>
        <cdr:cNvSpPr txBox="1">
          <a:spLocks xmlns:a="http://schemas.openxmlformats.org/drawingml/2006/main" noChangeArrowheads="1"/>
        </cdr:cNvSpPr>
      </cdr:nvSpPr>
      <cdr:spPr bwMode="auto">
        <a:xfrm xmlns:a="http://schemas.openxmlformats.org/drawingml/2006/main">
          <a:off x="12311" y="5829814"/>
          <a:ext cx="5148486" cy="439298"/>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de-DE" sz="900" b="0" i="0" u="none" strike="noStrike" baseline="0">
              <a:solidFill>
                <a:srgbClr val="000000"/>
              </a:solidFill>
              <a:latin typeface="Arial"/>
              <a:cs typeface="Arial"/>
            </a:rPr>
            <a:t>Quelle: Statistisches Landesamt Saarland</a:t>
          </a:r>
        </a:p>
        <a:p xmlns:a="http://schemas.openxmlformats.org/drawingml/2006/main">
          <a:pPr algn="l" rtl="0">
            <a:defRPr sz="1000"/>
          </a:pPr>
          <a:r>
            <a:rPr lang="de-DE" sz="900" b="0" i="0" u="none" strike="noStrike" baseline="0">
              <a:solidFill>
                <a:srgbClr val="000000"/>
              </a:solidFill>
              <a:latin typeface="Arial"/>
              <a:cs typeface="Arial"/>
            </a:rPr>
            <a:t>Grafik: IHK Saarland</a:t>
          </a:r>
          <a:endParaRPr lang="de-DE"/>
        </a:p>
      </cdr:txBody>
    </cdr:sp>
  </cdr:relSizeAnchor>
  <cdr:relSizeAnchor xmlns:cdr="http://schemas.openxmlformats.org/drawingml/2006/chartDrawing">
    <cdr:from>
      <cdr:x>0.07975</cdr:x>
      <cdr:y>0.11598</cdr:y>
    </cdr:from>
    <cdr:to>
      <cdr:x>0.2625</cdr:x>
      <cdr:y>0.20873</cdr:y>
    </cdr:to>
    <cdr:sp macro="" textlink="">
      <cdr:nvSpPr>
        <cdr:cNvPr id="186371" name="Text Box 3"/>
        <cdr:cNvSpPr txBox="1">
          <a:spLocks xmlns:a="http://schemas.openxmlformats.org/drawingml/2006/main" noChangeArrowheads="1"/>
        </cdr:cNvSpPr>
      </cdr:nvSpPr>
      <cdr:spPr bwMode="auto">
        <a:xfrm xmlns:a="http://schemas.openxmlformats.org/drawingml/2006/main">
          <a:off x="833033" y="718335"/>
          <a:ext cx="1791759" cy="587838"/>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CCFFCC" mc:Ignorable="a14" a14:legacySpreadsheetColorIndex="42"/>
        </a:solidFill>
        <a:ln xmlns:a="http://schemas.openxmlformats.org/drawingml/2006/main" w="9525">
          <a:solidFill>
            <a:srgbClr xmlns:mc="http://schemas.openxmlformats.org/markup-compatibility/2006" xmlns:a14="http://schemas.microsoft.com/office/drawing/2010/main" val="333333" mc:Ignorable="a14" a14:legacySpreadsheetColorIndex="63"/>
          </a:solidFill>
          <a:miter lim="800000"/>
          <a:headEnd/>
          <a:tailEnd/>
        </a:ln>
        <a:effectLst xmlns:a="http://schemas.openxmlformats.org/drawingml/2006/main"/>
        <a:extLst xmlns:a="http://schemas.openxmlformats.org/drawingml/2006/main">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36576" tIns="32004" rIns="36576" bIns="32004" anchor="ctr" upright="1"/>
        <a:lstStyle xmlns:a="http://schemas.openxmlformats.org/drawingml/2006/main"/>
        <a:p xmlns:a="http://schemas.openxmlformats.org/drawingml/2006/main">
          <a:pPr algn="ctr" rtl="0">
            <a:defRPr sz="1000"/>
          </a:pPr>
          <a:r>
            <a:rPr lang="de-DE" sz="1400" b="0" i="0" u="none" strike="noStrike" baseline="0">
              <a:solidFill>
                <a:srgbClr val="000000"/>
              </a:solidFill>
              <a:latin typeface="Arial"/>
              <a:cs typeface="Arial"/>
            </a:rPr>
            <a:t>Umsätze</a:t>
          </a:r>
        </a:p>
      </cdr:txBody>
    </cdr:sp>
  </cdr:relSizeAnchor>
  <cdr:relSizeAnchor xmlns:cdr="http://schemas.openxmlformats.org/drawingml/2006/chartDrawing">
    <cdr:from>
      <cdr:x>0.707</cdr:x>
      <cdr:y>0.11522</cdr:y>
    </cdr:from>
    <cdr:to>
      <cdr:x>0.888</cdr:x>
      <cdr:y>0.20622</cdr:y>
    </cdr:to>
    <cdr:sp macro="" textlink="">
      <cdr:nvSpPr>
        <cdr:cNvPr id="186372" name="Text Box 4"/>
        <cdr:cNvSpPr txBox="1">
          <a:spLocks xmlns:a="http://schemas.openxmlformats.org/drawingml/2006/main" noChangeArrowheads="1"/>
        </cdr:cNvSpPr>
      </cdr:nvSpPr>
      <cdr:spPr bwMode="auto">
        <a:xfrm xmlns:a="http://schemas.openxmlformats.org/drawingml/2006/main">
          <a:off x="6984659" y="739011"/>
          <a:ext cx="1774507" cy="576687"/>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CCFFCC" mc:Ignorable="a14" a14:legacySpreadsheetColorIndex="42"/>
        </a:solidFill>
        <a:ln xmlns:a="http://schemas.openxmlformats.org/drawingml/2006/main" w="9525">
          <a:solidFill>
            <a:srgbClr xmlns:mc="http://schemas.openxmlformats.org/markup-compatibility/2006" xmlns:a14="http://schemas.microsoft.com/office/drawing/2010/main" val="333333" mc:Ignorable="a14" a14:legacySpreadsheetColorIndex="63"/>
          </a:solidFill>
          <a:miter lim="800000"/>
          <a:headEnd/>
          <a:tailEnd/>
        </a:ln>
        <a:effectLst xmlns:a="http://schemas.openxmlformats.org/drawingml/2006/main"/>
        <a:extLst xmlns:a="http://schemas.openxmlformats.org/drawingml/2006/main">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36576" tIns="32004" rIns="36576" bIns="32004" anchor="ctr" upright="1"/>
        <a:lstStyle xmlns:a="http://schemas.openxmlformats.org/drawingml/2006/main"/>
        <a:p xmlns:a="http://schemas.openxmlformats.org/drawingml/2006/main">
          <a:pPr algn="ctr" rtl="0">
            <a:defRPr sz="1000"/>
          </a:pPr>
          <a:r>
            <a:rPr lang="de-DE" sz="1400" b="0" i="0" u="none" strike="noStrike" baseline="0">
              <a:solidFill>
                <a:srgbClr val="000000"/>
              </a:solidFill>
              <a:latin typeface="Arial"/>
              <a:cs typeface="Arial"/>
            </a:rPr>
            <a:t>Bruttoinlandsprodukt</a:t>
          </a:r>
        </a:p>
        <a:p xmlns:a="http://schemas.openxmlformats.org/drawingml/2006/main">
          <a:pPr algn="ctr" rtl="0">
            <a:defRPr sz="1000"/>
          </a:pPr>
          <a:r>
            <a:rPr lang="de-DE" sz="800" b="0" i="0" u="none" strike="noStrike" baseline="0">
              <a:solidFill>
                <a:srgbClr val="000000"/>
              </a:solidFill>
              <a:latin typeface="Arial"/>
              <a:cs typeface="Arial"/>
            </a:rPr>
            <a:t>geschätzt 2014</a:t>
          </a:r>
        </a:p>
      </cdr:txBody>
    </cdr:sp>
  </cdr:relSizeAnchor>
  <cdr:relSizeAnchor xmlns:cdr="http://schemas.openxmlformats.org/drawingml/2006/chartDrawing">
    <cdr:from>
      <cdr:x>0.39725</cdr:x>
      <cdr:y>0.11322</cdr:y>
    </cdr:from>
    <cdr:to>
      <cdr:x>0.58</cdr:x>
      <cdr:y>0.20622</cdr:y>
    </cdr:to>
    <cdr:sp macro="" textlink="">
      <cdr:nvSpPr>
        <cdr:cNvPr id="186373" name="Text Box 5"/>
        <cdr:cNvSpPr txBox="1">
          <a:spLocks xmlns:a="http://schemas.openxmlformats.org/drawingml/2006/main" noChangeArrowheads="1"/>
        </cdr:cNvSpPr>
      </cdr:nvSpPr>
      <cdr:spPr bwMode="auto">
        <a:xfrm xmlns:a="http://schemas.openxmlformats.org/drawingml/2006/main">
          <a:off x="3945815" y="727860"/>
          <a:ext cx="1791759" cy="587838"/>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CCFFCC" mc:Ignorable="a14" a14:legacySpreadsheetColorIndex="42"/>
        </a:solidFill>
        <a:ln xmlns:a="http://schemas.openxmlformats.org/drawingml/2006/main" w="9525">
          <a:solidFill>
            <a:srgbClr xmlns:mc="http://schemas.openxmlformats.org/markup-compatibility/2006" xmlns:a14="http://schemas.microsoft.com/office/drawing/2010/main" val="333333" mc:Ignorable="a14" a14:legacySpreadsheetColorIndex="63"/>
          </a:solidFill>
          <a:miter lim="800000"/>
          <a:headEnd/>
          <a:tailEnd/>
        </a:ln>
        <a:effectLst xmlns:a="http://schemas.openxmlformats.org/drawingml/2006/main"/>
        <a:extLst xmlns:a="http://schemas.openxmlformats.org/drawingml/2006/main">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36576" tIns="32004" rIns="36576" bIns="32004" anchor="ctr" upright="1"/>
        <a:lstStyle xmlns:a="http://schemas.openxmlformats.org/drawingml/2006/main"/>
        <a:p xmlns:a="http://schemas.openxmlformats.org/drawingml/2006/main">
          <a:pPr algn="ctr" rtl="0">
            <a:defRPr sz="1000"/>
          </a:pPr>
          <a:r>
            <a:rPr lang="de-DE" sz="1400" b="0" i="0" u="none" strike="noStrike" baseline="0">
              <a:solidFill>
                <a:srgbClr val="000000"/>
              </a:solidFill>
              <a:latin typeface="Arial"/>
              <a:cs typeface="Arial"/>
            </a:rPr>
            <a:t>Auftragseingang</a:t>
          </a:r>
        </a:p>
      </cdr:txBody>
    </cdr:sp>
  </cdr:relSizeAnchor>
  <cdr:relSizeAnchor xmlns:cdr="http://schemas.openxmlformats.org/drawingml/2006/chartDrawing">
    <cdr:from>
      <cdr:x>0.1415</cdr:x>
      <cdr:y>0.06425</cdr:y>
    </cdr:from>
    <cdr:to>
      <cdr:x>0.8055</cdr:x>
      <cdr:y>0.11475</cdr:y>
    </cdr:to>
    <cdr:sp macro="" textlink="">
      <cdr:nvSpPr>
        <cdr:cNvPr id="186374" name="Text Box 6"/>
        <cdr:cNvSpPr txBox="1">
          <a:spLocks xmlns:a="http://schemas.openxmlformats.org/drawingml/2006/main" noChangeArrowheads="1"/>
        </cdr:cNvSpPr>
      </cdr:nvSpPr>
      <cdr:spPr bwMode="auto">
        <a:xfrm xmlns:a="http://schemas.openxmlformats.org/drawingml/2006/main">
          <a:off x="1437932" y="410751"/>
          <a:ext cx="6502703" cy="321941"/>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de-DE" sz="1000" b="0" i="0" u="none" strike="noStrike" baseline="0">
              <a:solidFill>
                <a:srgbClr val="000000"/>
              </a:solidFill>
              <a:latin typeface="Arial"/>
              <a:cs typeface="Arial"/>
            </a:rPr>
            <a:t>Veränderungen Januar bis Oktober 2014 zum Vorjahreszeitraum in v.H.</a:t>
          </a:r>
        </a:p>
        <a:p xmlns:a="http://schemas.openxmlformats.org/drawingml/2006/main">
          <a:pPr algn="ctr" rtl="0">
            <a:defRPr sz="1000"/>
          </a:pPr>
          <a:endParaRPr lang="de-DE" sz="1000" b="0" i="0" u="none" strike="noStrike" baseline="0">
            <a:solidFill>
              <a:srgbClr val="000000"/>
            </a:solidFill>
            <a:latin typeface="Arial"/>
            <a:cs typeface="Arial"/>
          </a:endParaRPr>
        </a:p>
      </cdr:txBody>
    </cdr:sp>
  </cdr:relSizeAnchor>
</c:userShapes>
</file>

<file path=xl/drawings/drawing3.xml><?xml version="1.0" encoding="utf-8"?>
<xdr:wsDr xmlns:xdr="http://schemas.openxmlformats.org/drawingml/2006/spreadsheetDrawing" xmlns:a="http://schemas.openxmlformats.org/drawingml/2006/main">
  <xdr:absoluteAnchor>
    <xdr:pos x="0" y="0"/>
    <xdr:ext cx="9153525" cy="5657850"/>
    <xdr:graphicFrame macro="">
      <xdr:nvGraphicFramePr>
        <xdr:cNvPr id="2" name="Diagramm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xml><?xml version="1.0" encoding="utf-8"?>
<c:userShapes xmlns:c="http://schemas.openxmlformats.org/drawingml/2006/chart">
  <cdr:relSizeAnchor xmlns:cdr="http://schemas.openxmlformats.org/drawingml/2006/chartDrawing">
    <cdr:from>
      <cdr:x>0.46509</cdr:x>
      <cdr:y>0.16129</cdr:y>
    </cdr:from>
    <cdr:to>
      <cdr:x>0.62159</cdr:x>
      <cdr:y>0.24731</cdr:y>
    </cdr:to>
    <cdr:sp macro="" textlink="">
      <cdr:nvSpPr>
        <cdr:cNvPr id="226305" name="Text Box 1"/>
        <cdr:cNvSpPr txBox="1">
          <a:spLocks xmlns:a="http://schemas.openxmlformats.org/drawingml/2006/main" noChangeArrowheads="1"/>
        </cdr:cNvSpPr>
      </cdr:nvSpPr>
      <cdr:spPr bwMode="auto">
        <a:xfrm xmlns:a="http://schemas.openxmlformats.org/drawingml/2006/main">
          <a:off x="3408186" y="1110579"/>
          <a:ext cx="1432527" cy="488103"/>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36576" tIns="27432" rIns="36576" bIns="27432" anchor="ctr" upright="1"/>
        <a:lstStyle xmlns:a="http://schemas.openxmlformats.org/drawingml/2006/main"/>
        <a:p xmlns:a="http://schemas.openxmlformats.org/drawingml/2006/main">
          <a:pPr algn="ctr" rtl="0">
            <a:defRPr sz="1000"/>
          </a:pPr>
          <a:r>
            <a:rPr lang="de-DE" sz="1250" b="1" i="0" u="none" strike="noStrike" baseline="0">
              <a:solidFill>
                <a:srgbClr val="0000FF"/>
              </a:solidFill>
              <a:latin typeface="Arial"/>
              <a:cs typeface="Arial"/>
            </a:rPr>
            <a:t>Indikator</a:t>
          </a:r>
        </a:p>
        <a:p xmlns:a="http://schemas.openxmlformats.org/drawingml/2006/main">
          <a:pPr algn="ctr" rtl="0">
            <a:defRPr sz="1000"/>
          </a:pPr>
          <a:r>
            <a:rPr lang="de-DE" sz="1250" b="1" i="0" u="none" strike="noStrike" baseline="0">
              <a:solidFill>
                <a:srgbClr val="0000FF"/>
              </a:solidFill>
              <a:latin typeface="Arial"/>
              <a:cs typeface="Arial"/>
            </a:rPr>
            <a:t>Lage</a:t>
          </a:r>
        </a:p>
      </cdr:txBody>
    </cdr:sp>
  </cdr:relSizeAnchor>
  <cdr:relSizeAnchor xmlns:cdr="http://schemas.openxmlformats.org/drawingml/2006/chartDrawing">
    <cdr:from>
      <cdr:x>0.41642</cdr:x>
      <cdr:y>0.44174</cdr:y>
    </cdr:from>
    <cdr:to>
      <cdr:x>0.61492</cdr:x>
      <cdr:y>0.52774</cdr:y>
    </cdr:to>
    <cdr:sp macro="" textlink="">
      <cdr:nvSpPr>
        <cdr:cNvPr id="226806" name="Text Box 2"/>
        <cdr:cNvSpPr txBox="1">
          <a:spLocks xmlns:a="http://schemas.openxmlformats.org/drawingml/2006/main" noChangeArrowheads="1"/>
        </cdr:cNvSpPr>
      </cdr:nvSpPr>
      <cdr:spPr bwMode="auto">
        <a:xfrm xmlns:a="http://schemas.openxmlformats.org/drawingml/2006/main">
          <a:off x="2844667" y="2495095"/>
          <a:ext cx="1813194" cy="485756"/>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36576" tIns="27432" rIns="36576" bIns="27432" anchor="ctr" upright="1"/>
        <a:lstStyle xmlns:a="http://schemas.openxmlformats.org/drawingml/2006/main"/>
        <a:p xmlns:a="http://schemas.openxmlformats.org/drawingml/2006/main">
          <a:pPr algn="ctr" rtl="0">
            <a:defRPr sz="1000"/>
          </a:pPr>
          <a:r>
            <a:rPr lang="de-DE" sz="1250" b="1" i="0" u="none" strike="noStrike" baseline="0">
              <a:solidFill>
                <a:srgbClr val="FF0000"/>
              </a:solidFill>
              <a:latin typeface="Arial"/>
              <a:cs typeface="Arial"/>
            </a:rPr>
            <a:t>Indikator</a:t>
          </a:r>
        </a:p>
        <a:p xmlns:a="http://schemas.openxmlformats.org/drawingml/2006/main">
          <a:pPr algn="ctr" rtl="0">
            <a:defRPr sz="1000"/>
          </a:pPr>
          <a:r>
            <a:rPr lang="de-DE" sz="1250" b="1" i="0" u="none" strike="noStrike" baseline="0">
              <a:solidFill>
                <a:srgbClr val="FF0000"/>
              </a:solidFill>
              <a:latin typeface="Arial"/>
              <a:cs typeface="Arial"/>
            </a:rPr>
            <a:t>Erwartungen</a:t>
          </a:r>
        </a:p>
      </cdr:txBody>
    </cdr:sp>
  </cdr:relSizeAnchor>
  <cdr:relSizeAnchor xmlns:cdr="http://schemas.openxmlformats.org/drawingml/2006/chartDrawing">
    <cdr:from>
      <cdr:x>0</cdr:x>
      <cdr:y>0.84825</cdr:y>
    </cdr:from>
    <cdr:to>
      <cdr:x>0.56425</cdr:x>
      <cdr:y>0.9945</cdr:y>
    </cdr:to>
    <cdr:sp macro="" textlink="">
      <cdr:nvSpPr>
        <cdr:cNvPr id="226307" name="Text Box 3"/>
        <cdr:cNvSpPr txBox="1">
          <a:spLocks xmlns:a="http://schemas.openxmlformats.org/drawingml/2006/main" noChangeArrowheads="1"/>
        </cdr:cNvSpPr>
      </cdr:nvSpPr>
      <cdr:spPr bwMode="auto">
        <a:xfrm xmlns:a="http://schemas.openxmlformats.org/drawingml/2006/main">
          <a:off x="0" y="4806344"/>
          <a:ext cx="5159502" cy="820388"/>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0" bIns="22860" anchor="ctr" upright="1"/>
        <a:lstStyle xmlns:a="http://schemas.openxmlformats.org/drawingml/2006/main"/>
        <a:p xmlns:a="http://schemas.openxmlformats.org/drawingml/2006/main">
          <a:pPr algn="l" rtl="0">
            <a:defRPr sz="1000"/>
          </a:pPr>
          <a:r>
            <a:rPr lang="de-DE" sz="875" b="0" i="0" u="none" strike="noStrike" baseline="0">
              <a:solidFill>
                <a:srgbClr val="000000"/>
              </a:solidFill>
              <a:latin typeface="Arial"/>
              <a:cs typeface="Arial"/>
            </a:rPr>
            <a:t>Die IHK-Konjunkturindikatoren werden als Saldo der positiven bzw. negativen Antworten zu den jeweiligen Fragen ermittelt. Sie können Werte zwischen minus 100 und plus 100 annehmen. Ein Wert von Null gibt an, dass sich die positiven und negativen Antworten genau die Waage halten.</a:t>
          </a:r>
        </a:p>
      </cdr:txBody>
    </cdr:sp>
  </cdr:relSizeAnchor>
  <cdr:relSizeAnchor xmlns:cdr="http://schemas.openxmlformats.org/drawingml/2006/chartDrawing">
    <cdr:from>
      <cdr:x>0.74224</cdr:x>
      <cdr:y>0.95308</cdr:y>
    </cdr:from>
    <cdr:to>
      <cdr:x>0.93226</cdr:x>
      <cdr:y>0.98867</cdr:y>
    </cdr:to>
    <cdr:sp macro="" textlink="">
      <cdr:nvSpPr>
        <cdr:cNvPr id="226308" name="Text Box 4"/>
        <cdr:cNvSpPr txBox="1">
          <a:spLocks xmlns:a="http://schemas.openxmlformats.org/drawingml/2006/main" noChangeArrowheads="1"/>
        </cdr:cNvSpPr>
      </cdr:nvSpPr>
      <cdr:spPr bwMode="auto">
        <a:xfrm xmlns:a="http://schemas.openxmlformats.org/drawingml/2006/main">
          <a:off x="6779973" y="5383309"/>
          <a:ext cx="1735732" cy="201017"/>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wrap="none" lIns="18288" tIns="22860" rIns="18288" bIns="22860" anchor="ctr" upright="1">
          <a:spAutoFit/>
        </a:bodyPr>
        <a:lstStyle xmlns:a="http://schemas.openxmlformats.org/drawingml/2006/main"/>
        <a:p xmlns:a="http://schemas.openxmlformats.org/drawingml/2006/main">
          <a:pPr algn="ctr" rtl="0">
            <a:defRPr sz="1000"/>
          </a:pPr>
          <a:r>
            <a:rPr lang="de-DE" sz="1050" b="0" i="0" u="none" strike="noStrike" baseline="0">
              <a:solidFill>
                <a:srgbClr val="000000"/>
              </a:solidFill>
              <a:latin typeface="Arial"/>
              <a:cs typeface="Arial"/>
            </a:rPr>
            <a:t>Quelle, Grafik: IHK Saarland</a:t>
          </a: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X:\ABT4B\EXCEL\KONJUNK\Blitzumfragen\Oktober01a.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X:\Gesch&#228;ftsbereich%204\Statistik\EXCEL\KONJUNKTUR\Monatsumfragen\April201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X:\Gesch&#228;ftsbereich%204\Statistik\EXCEL\KONJUNKTUR\Monatsumfragen\Mai201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X:\Gesch&#228;ftsbereich%204\Statistik\EXCEL\KONJUNKTUR\Monatsumfragen\Juni201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X:\Gesch&#228;ftsbereich%204\Statistik\EXCEL\KONJUNKTUR\Monatsumfragen\Juli201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X:\Abt4L\EXCEL\Pressekonferenzen\PKDezember06.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X:\Abt4L\EXCEL\SAAR\Statistikseiten\Statistikseiten%20April%2006.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X:\Gesch&#228;ftsbereich%204\Statistik\EXCEL\Industrie\Drei-S&#228;ulen%20Diagramm%20201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nd.Invest.Besch."/>
      <sheetName val="Tabelle3 (2)"/>
      <sheetName val="GewichtStat."/>
      <sheetName val="Gewicht.Bogen"/>
      <sheetName val="Tabelle3"/>
      <sheetName val="Tabelle2"/>
      <sheetName val="Gewicht.Industr."/>
      <sheetName val="Okt01"/>
      <sheetName val="IndBetriebe"/>
      <sheetName val="Sonderfage"/>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ustrie"/>
      <sheetName val="Dienstl."/>
      <sheetName val="GewichtStat."/>
      <sheetName val="insgesamt"/>
      <sheetName val="Gewicht.Industr."/>
      <sheetName val="Gewichtunginsgesamt"/>
      <sheetName val="IndustrieSonderfragen04.08"/>
      <sheetName val="Dienstl. Sond.frage04.08"/>
    </sheetNames>
    <sheetDataSet>
      <sheetData sheetId="0"/>
      <sheetData sheetId="1"/>
      <sheetData sheetId="2"/>
      <sheetData sheetId="3">
        <row r="21">
          <cell r="G21">
            <v>37.045179621395469</v>
          </cell>
          <cell r="K21">
            <v>17.811452942740434</v>
          </cell>
          <cell r="L21">
            <v>158.82055938472777</v>
          </cell>
        </row>
      </sheetData>
      <sheetData sheetId="4"/>
      <sheetData sheetId="5"/>
      <sheetData sheetId="6"/>
      <sheetData sheetId="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ustrie"/>
      <sheetName val="Dienstl."/>
      <sheetName val="GewichtStat."/>
      <sheetName val="insgesamt"/>
      <sheetName val="Gewicht.Industr."/>
      <sheetName val="Gewichtunginsgesamt"/>
      <sheetName val="IndustrieSonderfragen04.08"/>
      <sheetName val="Dienstl. Sond.frage04.08"/>
    </sheetNames>
    <sheetDataSet>
      <sheetData sheetId="0"/>
      <sheetData sheetId="1"/>
      <sheetData sheetId="2"/>
      <sheetData sheetId="3">
        <row r="21">
          <cell r="G21">
            <v>36.716439442513952</v>
          </cell>
          <cell r="K21">
            <v>17.097147589861695</v>
          </cell>
          <cell r="L21">
            <v>158.93314206876536</v>
          </cell>
        </row>
      </sheetData>
      <sheetData sheetId="4"/>
      <sheetData sheetId="5"/>
      <sheetData sheetId="6"/>
      <sheetData sheetId="7"/>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ustrie"/>
      <sheetName val="Dienstl."/>
      <sheetName val="GewichtStat."/>
      <sheetName val="insgesamt"/>
      <sheetName val="Gewicht.Industr."/>
      <sheetName val="Gewichtunginsgesamt"/>
      <sheetName val="IndustrieSonderfragen04.08"/>
      <sheetName val="Dienstl. Sond.frage04.08"/>
    </sheetNames>
    <sheetDataSet>
      <sheetData sheetId="0"/>
      <sheetData sheetId="1"/>
      <sheetData sheetId="2"/>
      <sheetData sheetId="3">
        <row r="21">
          <cell r="G21">
            <v>37.845508176976452</v>
          </cell>
          <cell r="K21">
            <v>10.860982357567462</v>
          </cell>
          <cell r="L21">
            <v>156.41882103339768</v>
          </cell>
        </row>
      </sheetData>
      <sheetData sheetId="4"/>
      <sheetData sheetId="5"/>
      <sheetData sheetId="6"/>
      <sheetData sheetId="7"/>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ustrie"/>
      <sheetName val="Dienstl."/>
      <sheetName val="GewichtStat."/>
      <sheetName val="insgesamt"/>
      <sheetName val="Gewicht.Industr."/>
      <sheetName val="Gewichtunginsgesamt"/>
      <sheetName val="IndustrieSonderfragen04.08"/>
      <sheetName val="Dienstl. Sond.frage04.08"/>
    </sheetNames>
    <sheetDataSet>
      <sheetData sheetId="0"/>
      <sheetData sheetId="1"/>
      <sheetData sheetId="2"/>
      <sheetData sheetId="3">
        <row r="21">
          <cell r="G21">
            <v>39.227022979431538</v>
          </cell>
          <cell r="K21">
            <v>8.8646251665276665</v>
          </cell>
          <cell r="L21">
            <v>156.12387186642928</v>
          </cell>
        </row>
      </sheetData>
      <sheetData sheetId="4"/>
      <sheetData sheetId="5"/>
      <sheetData sheetId="6"/>
      <sheetData sheetId="7"/>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Säulen (7)"/>
      <sheetName val="BIP1.Hj06zu05"/>
      <sheetName val="BIP05zu99"/>
      <sheetName val="GrafBIP je Einw"/>
      <sheetName val="Beschäftigte05 zu 00"/>
      <sheetName val="Beschäft.Dichte"/>
      <sheetName val="Alo"/>
      <sheetName val="Ausbildung"/>
      <sheetName val="Ranking"/>
      <sheetName val="BIP je Einw"/>
      <sheetName val="Tabelle05"/>
      <sheetName val="Tabelle04"/>
      <sheetName val="Tabelle1"/>
      <sheetName val="Tabelle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ild1"/>
      <sheetName val="Bild2"/>
      <sheetName val="Bild3"/>
      <sheetName val="Bild4"/>
      <sheetName val="Bild5"/>
      <sheetName val="Bild6"/>
      <sheetName val="Diagramm2"/>
      <sheetName val="Kreise"/>
      <sheetName val="TabelleBesch"/>
      <sheetName val="Industriedaten"/>
      <sheetName val="TabelleUmsatz"/>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 Säulen Okt(4)"/>
      <sheetName val="3 Säulen Okt14"/>
      <sheetName val="3 Säulen Sep(3)"/>
      <sheetName val="3 Säulen sep14"/>
      <sheetName val="3 Säulen Aug (2)"/>
      <sheetName val="3 Säulen Aug"/>
      <sheetName val="3 Säulen Juli "/>
      <sheetName val="Tabelle1"/>
      <sheetName val="3 Säulen Juni"/>
      <sheetName val="3 Säulen Jan14"/>
      <sheetName val="3 Säulen Dez2013"/>
      <sheetName val="3 Säulen Juli2013 "/>
      <sheetName val="3 Säulen Juni2013  (2)"/>
      <sheetName val="3 Säulen Mai2013 "/>
      <sheetName val="3 Säulen Apr.2013"/>
      <sheetName val="3 Säulen 1.Qu13zu4.Qu12"/>
      <sheetName val="3 Säulen 2011 zu 2010"/>
      <sheetName val="3SäulenAuto"/>
      <sheetName val="3SäulenMasch"/>
      <sheetName val="3Säulen Stahl"/>
      <sheetName val="3SäulenVerarb"/>
      <sheetName val="3Säulen (8)"/>
      <sheetName val="Tabelle2"/>
      <sheetName val="Tabelle3"/>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223">
          <cell r="Q223" t="str">
            <v>Saar</v>
          </cell>
          <cell r="R223">
            <v>5.5</v>
          </cell>
          <cell r="S223">
            <v>5.2</v>
          </cell>
          <cell r="T223">
            <v>2</v>
          </cell>
        </row>
        <row r="224">
          <cell r="Q224" t="str">
            <v>Bund</v>
          </cell>
          <cell r="R224">
            <v>2.2000000000000002</v>
          </cell>
          <cell r="S224">
            <v>3</v>
          </cell>
          <cell r="T224">
            <v>1.2</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sheetData sheetId="23"/>
    </sheetDataSet>
  </externalBook>
</externalLink>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47"/>
  <sheetViews>
    <sheetView topLeftCell="A29" workbookViewId="0">
      <pane ySplit="3" topLeftCell="A71" activePane="bottomLeft" state="frozen"/>
      <selection activeCell="C127" sqref="C127"/>
      <selection pane="bottomLeft" activeCell="C116" sqref="C116"/>
    </sheetView>
  </sheetViews>
  <sheetFormatPr baseColWidth="10" defaultRowHeight="12.75" x14ac:dyDescent="0.2"/>
  <cols>
    <col min="2" max="2" width="11.5703125" style="3" bestFit="1" customWidth="1"/>
    <col min="3" max="3" width="11.42578125" style="3"/>
    <col min="4" max="4" width="11.5703125" style="3" bestFit="1" customWidth="1"/>
    <col min="5" max="6" width="11.42578125" style="3"/>
    <col min="7" max="7" width="15.28515625" style="3" customWidth="1"/>
    <col min="8" max="16384" width="11.42578125" style="3"/>
  </cols>
  <sheetData>
    <row r="1" spans="1:1" customFormat="1" x14ac:dyDescent="0.2"/>
    <row r="2" spans="1:1" customFormat="1" x14ac:dyDescent="0.2"/>
    <row r="3" spans="1:1" customFormat="1" x14ac:dyDescent="0.2"/>
    <row r="4" spans="1:1" customFormat="1" x14ac:dyDescent="0.2"/>
    <row r="5" spans="1:1" customFormat="1" x14ac:dyDescent="0.2"/>
    <row r="6" spans="1:1" customFormat="1" x14ac:dyDescent="0.2"/>
    <row r="7" spans="1:1" customFormat="1" x14ac:dyDescent="0.2"/>
    <row r="8" spans="1:1" customFormat="1" x14ac:dyDescent="0.2"/>
    <row r="9" spans="1:1" customFormat="1" x14ac:dyDescent="0.2">
      <c r="A9" s="2"/>
    </row>
    <row r="10" spans="1:1" customFormat="1" x14ac:dyDescent="0.2">
      <c r="A10" t="s">
        <v>0</v>
      </c>
    </row>
    <row r="11" spans="1:1" customFormat="1" x14ac:dyDescent="0.2"/>
    <row r="12" spans="1:1" customFormat="1" x14ac:dyDescent="0.2"/>
    <row r="13" spans="1:1" customFormat="1" x14ac:dyDescent="0.2"/>
    <row r="14" spans="1:1" customFormat="1" x14ac:dyDescent="0.2"/>
    <row r="15" spans="1:1" customFormat="1" x14ac:dyDescent="0.2"/>
    <row r="16" spans="1:1" customFormat="1" x14ac:dyDescent="0.2"/>
    <row r="17" spans="1:3" customFormat="1" x14ac:dyDescent="0.2"/>
    <row r="18" spans="1:3" customFormat="1" x14ac:dyDescent="0.2"/>
    <row r="19" spans="1:3" customFormat="1" x14ac:dyDescent="0.2"/>
    <row r="20" spans="1:3" customFormat="1" x14ac:dyDescent="0.2"/>
    <row r="21" spans="1:3" customFormat="1" x14ac:dyDescent="0.2"/>
    <row r="22" spans="1:3" customFormat="1" x14ac:dyDescent="0.2"/>
    <row r="23" spans="1:3" customFormat="1" x14ac:dyDescent="0.2"/>
    <row r="24" spans="1:3" customFormat="1" x14ac:dyDescent="0.2"/>
    <row r="25" spans="1:3" customFormat="1" x14ac:dyDescent="0.2"/>
    <row r="26" spans="1:3" customFormat="1" x14ac:dyDescent="0.2"/>
    <row r="27" spans="1:3" customFormat="1" x14ac:dyDescent="0.2">
      <c r="A27" s="4"/>
    </row>
    <row r="28" spans="1:3" customFormat="1" x14ac:dyDescent="0.2">
      <c r="A28" s="4"/>
    </row>
    <row r="29" spans="1:3" customFormat="1" ht="12.75" customHeight="1" x14ac:dyDescent="0.2">
      <c r="A29" s="4"/>
    </row>
    <row r="30" spans="1:3" customFormat="1" x14ac:dyDescent="0.2">
      <c r="A30" s="4"/>
      <c r="B30" s="12" t="s">
        <v>2</v>
      </c>
      <c r="C30" s="12"/>
    </row>
    <row r="31" spans="1:3" customFormat="1" x14ac:dyDescent="0.2">
      <c r="A31" s="4"/>
      <c r="B31" s="3" t="s">
        <v>1</v>
      </c>
      <c r="C31" s="3" t="s">
        <v>3</v>
      </c>
    </row>
    <row r="32" spans="1:3" customFormat="1" x14ac:dyDescent="0.2">
      <c r="A32" s="5">
        <v>39448</v>
      </c>
      <c r="B32" s="3">
        <v>35.799999999999997</v>
      </c>
      <c r="C32" s="3">
        <v>3</v>
      </c>
    </row>
    <row r="33" spans="1:3" customFormat="1" x14ac:dyDescent="0.2">
      <c r="A33" s="5">
        <v>39479</v>
      </c>
      <c r="B33" s="3">
        <v>36.700000000000003</v>
      </c>
      <c r="C33" s="3">
        <v>1</v>
      </c>
    </row>
    <row r="34" spans="1:3" customFormat="1" x14ac:dyDescent="0.2">
      <c r="A34" s="5">
        <v>39508</v>
      </c>
      <c r="B34" s="3">
        <v>36.9</v>
      </c>
      <c r="C34" s="3">
        <v>-1</v>
      </c>
    </row>
    <row r="35" spans="1:3" customFormat="1" x14ac:dyDescent="0.2">
      <c r="A35" s="5">
        <v>39539</v>
      </c>
      <c r="B35" s="3">
        <v>35.700000000000003</v>
      </c>
      <c r="C35" s="3">
        <v>-2.2999999999999998</v>
      </c>
    </row>
    <row r="36" spans="1:3" customFormat="1" x14ac:dyDescent="0.2">
      <c r="A36" s="5">
        <v>39569</v>
      </c>
      <c r="B36" s="3">
        <v>35</v>
      </c>
      <c r="C36" s="3">
        <v>1.7</v>
      </c>
    </row>
    <row r="37" spans="1:3" customFormat="1" x14ac:dyDescent="0.2">
      <c r="A37" s="5">
        <v>39600</v>
      </c>
      <c r="B37" s="3">
        <v>34.5</v>
      </c>
      <c r="C37" s="3">
        <v>3.1</v>
      </c>
    </row>
    <row r="38" spans="1:3" customFormat="1" x14ac:dyDescent="0.2">
      <c r="A38" s="5">
        <v>39630</v>
      </c>
      <c r="B38" s="3">
        <v>33.700000000000003</v>
      </c>
      <c r="C38" s="3">
        <v>-2.8</v>
      </c>
    </row>
    <row r="39" spans="1:3" customFormat="1" x14ac:dyDescent="0.2">
      <c r="A39" s="5">
        <v>39661</v>
      </c>
      <c r="B39" s="3">
        <v>29.1</v>
      </c>
      <c r="C39" s="3">
        <v>-6.8</v>
      </c>
    </row>
    <row r="40" spans="1:3" customFormat="1" x14ac:dyDescent="0.2">
      <c r="A40" s="5">
        <v>39692</v>
      </c>
      <c r="B40" s="3">
        <v>27.7</v>
      </c>
      <c r="C40" s="3">
        <v>-6.3</v>
      </c>
    </row>
    <row r="41" spans="1:3" customFormat="1" x14ac:dyDescent="0.2">
      <c r="A41" s="5">
        <v>39722</v>
      </c>
      <c r="B41" s="3">
        <v>9.3000000000000007</v>
      </c>
      <c r="C41" s="3">
        <v>-10.7</v>
      </c>
    </row>
    <row r="42" spans="1:3" customFormat="1" x14ac:dyDescent="0.2">
      <c r="A42" s="5">
        <v>39753</v>
      </c>
      <c r="B42" s="3">
        <v>1.8</v>
      </c>
      <c r="C42" s="3">
        <v>-18.7</v>
      </c>
    </row>
    <row r="43" spans="1:3" customFormat="1" x14ac:dyDescent="0.2">
      <c r="A43" s="5">
        <v>39783</v>
      </c>
      <c r="B43" s="3">
        <v>1.7</v>
      </c>
      <c r="C43" s="3">
        <v>-26.1</v>
      </c>
    </row>
    <row r="44" spans="1:3" customFormat="1" x14ac:dyDescent="0.2">
      <c r="A44" s="5">
        <v>39814</v>
      </c>
      <c r="B44" s="3">
        <v>-4</v>
      </c>
      <c r="C44" s="3">
        <v>-22.4</v>
      </c>
    </row>
    <row r="45" spans="1:3" customFormat="1" x14ac:dyDescent="0.2">
      <c r="A45" s="5">
        <v>39845</v>
      </c>
      <c r="B45" s="3">
        <v>-11.9</v>
      </c>
      <c r="C45" s="3">
        <v>-15.3</v>
      </c>
    </row>
    <row r="46" spans="1:3" customFormat="1" x14ac:dyDescent="0.2">
      <c r="A46" s="5">
        <v>39873</v>
      </c>
      <c r="B46" s="3">
        <v>-16.899999999999999</v>
      </c>
      <c r="C46" s="3">
        <v>-17.7</v>
      </c>
    </row>
    <row r="47" spans="1:3" customFormat="1" x14ac:dyDescent="0.2">
      <c r="A47" s="5">
        <v>39904</v>
      </c>
      <c r="B47" s="3">
        <v>-17.2</v>
      </c>
      <c r="C47" s="3">
        <v>-11.3</v>
      </c>
    </row>
    <row r="48" spans="1:3" customFormat="1" x14ac:dyDescent="0.2">
      <c r="A48" s="5">
        <v>39934</v>
      </c>
      <c r="B48" s="3">
        <v>-14.7</v>
      </c>
      <c r="C48" s="3">
        <v>-6.8</v>
      </c>
    </row>
    <row r="49" spans="1:3" customFormat="1" x14ac:dyDescent="0.2">
      <c r="A49" s="5">
        <v>39965</v>
      </c>
      <c r="B49" s="3">
        <v>-16.100000000000001</v>
      </c>
      <c r="C49" s="3">
        <v>-4.4000000000000004</v>
      </c>
    </row>
    <row r="50" spans="1:3" customFormat="1" x14ac:dyDescent="0.2">
      <c r="A50" s="5">
        <v>39995</v>
      </c>
      <c r="B50" s="3">
        <v>-15.2</v>
      </c>
      <c r="C50" s="3">
        <v>8.3000000000000007</v>
      </c>
    </row>
    <row r="51" spans="1:3" customFormat="1" x14ac:dyDescent="0.2">
      <c r="A51" s="5">
        <v>40026</v>
      </c>
      <c r="B51" s="3">
        <v>-13.2</v>
      </c>
      <c r="C51" s="3">
        <v>3.2</v>
      </c>
    </row>
    <row r="52" spans="1:3" customFormat="1" x14ac:dyDescent="0.2">
      <c r="A52" s="5">
        <v>40057</v>
      </c>
      <c r="B52" s="3">
        <v>-12.4</v>
      </c>
      <c r="C52" s="3">
        <v>4</v>
      </c>
    </row>
    <row r="53" spans="1:3" customFormat="1" x14ac:dyDescent="0.2">
      <c r="A53" s="5">
        <v>40087</v>
      </c>
      <c r="B53" s="3">
        <v>-10.3</v>
      </c>
      <c r="C53" s="3">
        <v>3.8</v>
      </c>
    </row>
    <row r="54" spans="1:3" customFormat="1" x14ac:dyDescent="0.2">
      <c r="A54" s="5">
        <v>40118</v>
      </c>
      <c r="B54" s="3">
        <v>-10</v>
      </c>
      <c r="C54" s="3">
        <v>2.4</v>
      </c>
    </row>
    <row r="55" spans="1:3" customFormat="1" x14ac:dyDescent="0.2">
      <c r="A55" s="5">
        <v>40148</v>
      </c>
      <c r="B55" s="3">
        <v>-9</v>
      </c>
      <c r="C55" s="3">
        <v>4</v>
      </c>
    </row>
    <row r="56" spans="1:3" customFormat="1" x14ac:dyDescent="0.2">
      <c r="A56" s="5">
        <v>40179</v>
      </c>
      <c r="B56" s="3">
        <v>-9.3000000000000007</v>
      </c>
      <c r="C56" s="3">
        <v>8</v>
      </c>
    </row>
    <row r="57" spans="1:3" customFormat="1" x14ac:dyDescent="0.2">
      <c r="A57" s="5">
        <v>40210</v>
      </c>
      <c r="B57" s="3">
        <v>-6.8</v>
      </c>
      <c r="C57" s="3">
        <v>8.4</v>
      </c>
    </row>
    <row r="58" spans="1:3" customFormat="1" x14ac:dyDescent="0.2">
      <c r="A58" s="5">
        <v>40238</v>
      </c>
      <c r="B58" s="3">
        <v>-3</v>
      </c>
      <c r="C58" s="3">
        <v>7.3</v>
      </c>
    </row>
    <row r="59" spans="1:3" customFormat="1" x14ac:dyDescent="0.2">
      <c r="A59" s="5">
        <v>40269</v>
      </c>
      <c r="B59" s="3">
        <v>0.7</v>
      </c>
      <c r="C59" s="3">
        <v>14.1</v>
      </c>
    </row>
    <row r="60" spans="1:3" customFormat="1" x14ac:dyDescent="0.2">
      <c r="A60" s="5">
        <v>40299</v>
      </c>
      <c r="B60" s="3">
        <v>10.6</v>
      </c>
      <c r="C60" s="3">
        <v>11.1</v>
      </c>
    </row>
    <row r="61" spans="1:3" customFormat="1" x14ac:dyDescent="0.2">
      <c r="A61" s="5">
        <v>40330</v>
      </c>
      <c r="B61" s="3">
        <v>19</v>
      </c>
      <c r="C61" s="3">
        <v>10.3</v>
      </c>
    </row>
    <row r="62" spans="1:3" customFormat="1" x14ac:dyDescent="0.2">
      <c r="A62" s="5">
        <v>40360</v>
      </c>
      <c r="B62" s="3">
        <v>25</v>
      </c>
      <c r="C62" s="3">
        <v>7.8</v>
      </c>
    </row>
    <row r="63" spans="1:3" customFormat="1" x14ac:dyDescent="0.2">
      <c r="A63" s="5">
        <v>40391</v>
      </c>
      <c r="B63" s="3">
        <v>25.5</v>
      </c>
      <c r="C63" s="3">
        <v>10.7</v>
      </c>
    </row>
    <row r="64" spans="1:3" customFormat="1" x14ac:dyDescent="0.2">
      <c r="A64" s="5">
        <v>40422</v>
      </c>
      <c r="B64" s="3">
        <v>29.3</v>
      </c>
      <c r="C64" s="3">
        <v>8.6999999999999993</v>
      </c>
    </row>
    <row r="65" spans="1:3" customFormat="1" x14ac:dyDescent="0.2">
      <c r="A65" s="5">
        <v>40452</v>
      </c>
      <c r="B65" s="3">
        <v>30.7</v>
      </c>
      <c r="C65" s="3">
        <v>10.5</v>
      </c>
    </row>
    <row r="66" spans="1:3" customFormat="1" x14ac:dyDescent="0.2">
      <c r="A66" s="1">
        <v>40483</v>
      </c>
      <c r="B66" s="3">
        <v>29.9</v>
      </c>
      <c r="C66" s="3">
        <v>12.2</v>
      </c>
    </row>
    <row r="67" spans="1:3" customFormat="1" x14ac:dyDescent="0.2">
      <c r="A67" s="1">
        <v>40513</v>
      </c>
      <c r="B67" s="3">
        <v>30.7</v>
      </c>
      <c r="C67" s="3">
        <v>16.5</v>
      </c>
    </row>
    <row r="68" spans="1:3" customFormat="1" x14ac:dyDescent="0.2">
      <c r="A68" s="1">
        <v>40544</v>
      </c>
      <c r="B68" s="3">
        <v>31.5</v>
      </c>
      <c r="C68" s="3">
        <v>16.600000000000001</v>
      </c>
    </row>
    <row r="69" spans="1:3" customFormat="1" x14ac:dyDescent="0.2">
      <c r="A69" s="1">
        <v>40575</v>
      </c>
      <c r="B69" s="3">
        <v>35</v>
      </c>
      <c r="C69" s="3">
        <v>14.6</v>
      </c>
    </row>
    <row r="70" spans="1:3" customFormat="1" x14ac:dyDescent="0.2">
      <c r="A70" s="1">
        <v>40603</v>
      </c>
      <c r="B70" s="3">
        <v>34.4</v>
      </c>
      <c r="C70" s="3">
        <v>16.100000000000001</v>
      </c>
    </row>
    <row r="71" spans="1:3" customFormat="1" x14ac:dyDescent="0.2">
      <c r="A71" s="1">
        <v>40634</v>
      </c>
      <c r="B71" s="3">
        <f>[2]insgesamt!$G$21</f>
        <v>37.045179621395469</v>
      </c>
      <c r="C71" s="3">
        <f>[2]insgesamt!$K$21</f>
        <v>17.811452942740434</v>
      </c>
    </row>
    <row r="72" spans="1:3" customFormat="1" x14ac:dyDescent="0.2">
      <c r="A72" s="1">
        <v>40664</v>
      </c>
      <c r="B72" s="3">
        <f>[3]insgesamt!$G$21</f>
        <v>36.716439442513952</v>
      </c>
      <c r="C72" s="3">
        <f>[3]insgesamt!$K$21</f>
        <v>17.097147589861695</v>
      </c>
    </row>
    <row r="73" spans="1:3" customFormat="1" x14ac:dyDescent="0.2">
      <c r="A73" s="1">
        <v>40695</v>
      </c>
      <c r="B73" s="3">
        <f>[4]insgesamt!$G$21</f>
        <v>37.845508176976452</v>
      </c>
      <c r="C73" s="3">
        <f>[4]insgesamt!$K$21</f>
        <v>10.860982357567462</v>
      </c>
    </row>
    <row r="74" spans="1:3" customFormat="1" x14ac:dyDescent="0.2">
      <c r="A74" s="1">
        <v>40725</v>
      </c>
      <c r="B74" s="3">
        <f>[5]insgesamt!$G$21</f>
        <v>39.227022979431538</v>
      </c>
      <c r="C74" s="3">
        <f>[5]insgesamt!$K$21</f>
        <v>8.8646251665276665</v>
      </c>
    </row>
    <row r="75" spans="1:3" customFormat="1" x14ac:dyDescent="0.2">
      <c r="A75" s="1">
        <v>40756</v>
      </c>
      <c r="B75" s="3">
        <v>37.4</v>
      </c>
      <c r="C75" s="3">
        <v>5.7</v>
      </c>
    </row>
    <row r="76" spans="1:3" customFormat="1" x14ac:dyDescent="0.2">
      <c r="A76" s="1">
        <v>40787</v>
      </c>
      <c r="B76" s="3">
        <v>34.4</v>
      </c>
      <c r="C76" s="3">
        <v>1.1000000000000001</v>
      </c>
    </row>
    <row r="77" spans="1:3" customFormat="1" x14ac:dyDescent="0.2">
      <c r="A77" s="1">
        <v>40817</v>
      </c>
      <c r="B77" s="3">
        <v>31.2</v>
      </c>
      <c r="C77" s="3">
        <v>-2</v>
      </c>
    </row>
    <row r="78" spans="1:3" customFormat="1" x14ac:dyDescent="0.2">
      <c r="A78" s="1">
        <v>40848</v>
      </c>
      <c r="B78" s="3">
        <v>30.4</v>
      </c>
      <c r="C78" s="3">
        <v>-5</v>
      </c>
    </row>
    <row r="79" spans="1:3" customFormat="1" x14ac:dyDescent="0.2">
      <c r="A79" s="1">
        <v>40878</v>
      </c>
      <c r="B79" s="3">
        <v>33.799999999999997</v>
      </c>
      <c r="C79" s="3">
        <v>1.9</v>
      </c>
    </row>
    <row r="80" spans="1:3" customFormat="1" x14ac:dyDescent="0.2">
      <c r="A80" s="1">
        <v>40909</v>
      </c>
      <c r="B80" s="3">
        <v>33.5</v>
      </c>
      <c r="C80" s="3">
        <v>10.6</v>
      </c>
    </row>
    <row r="81" spans="1:4" customFormat="1" x14ac:dyDescent="0.2">
      <c r="A81" s="1">
        <v>40940</v>
      </c>
      <c r="B81" s="3">
        <v>35.299999999999997</v>
      </c>
      <c r="C81" s="3">
        <v>10.8</v>
      </c>
    </row>
    <row r="82" spans="1:4" customFormat="1" x14ac:dyDescent="0.2">
      <c r="A82" s="1">
        <v>40969</v>
      </c>
      <c r="B82" s="3">
        <v>36</v>
      </c>
      <c r="C82" s="3">
        <v>11</v>
      </c>
    </row>
    <row r="83" spans="1:4" customFormat="1" x14ac:dyDescent="0.2">
      <c r="A83" s="1">
        <v>41000</v>
      </c>
      <c r="B83" s="3">
        <v>32.799999999999997</v>
      </c>
      <c r="C83" s="3">
        <v>12.4</v>
      </c>
      <c r="D83" s="3"/>
    </row>
    <row r="84" spans="1:4" customFormat="1" x14ac:dyDescent="0.2">
      <c r="A84" s="1">
        <v>41030</v>
      </c>
      <c r="B84" s="3">
        <v>34.1</v>
      </c>
      <c r="C84" s="3">
        <v>11.1</v>
      </c>
    </row>
    <row r="85" spans="1:4" customFormat="1" x14ac:dyDescent="0.2">
      <c r="A85" s="1">
        <v>41061</v>
      </c>
      <c r="B85" s="3">
        <v>34.700000000000003</v>
      </c>
      <c r="C85" s="3">
        <v>10</v>
      </c>
    </row>
    <row r="86" spans="1:4" customFormat="1" x14ac:dyDescent="0.2">
      <c r="A86" s="1">
        <v>41091</v>
      </c>
      <c r="B86" s="3">
        <v>32.1</v>
      </c>
      <c r="C86" s="3">
        <v>5.4</v>
      </c>
    </row>
    <row r="87" spans="1:4" customFormat="1" x14ac:dyDescent="0.2">
      <c r="A87" s="1">
        <v>41122</v>
      </c>
      <c r="B87" s="3">
        <v>27.8</v>
      </c>
      <c r="C87" s="3">
        <v>0.6</v>
      </c>
    </row>
    <row r="88" spans="1:4" customFormat="1" x14ac:dyDescent="0.2">
      <c r="A88" s="1">
        <v>41153</v>
      </c>
      <c r="B88" s="3">
        <v>25.3</v>
      </c>
      <c r="C88" s="3">
        <v>-1.4</v>
      </c>
    </row>
    <row r="89" spans="1:4" customFormat="1" x14ac:dyDescent="0.2">
      <c r="A89" s="1">
        <v>41183</v>
      </c>
      <c r="B89" s="3">
        <v>25</v>
      </c>
      <c r="C89" s="3">
        <v>-5.6</v>
      </c>
    </row>
    <row r="90" spans="1:4" customFormat="1" x14ac:dyDescent="0.2">
      <c r="A90" s="1">
        <v>41214</v>
      </c>
      <c r="B90" s="3">
        <v>25</v>
      </c>
      <c r="C90" s="3">
        <v>-4.3</v>
      </c>
    </row>
    <row r="91" spans="1:4" customFormat="1" x14ac:dyDescent="0.2">
      <c r="A91" s="1">
        <v>41244</v>
      </c>
      <c r="B91" s="3">
        <v>24.1</v>
      </c>
      <c r="C91" s="3">
        <v>-5.0999999999999996</v>
      </c>
    </row>
    <row r="92" spans="1:4" customFormat="1" x14ac:dyDescent="0.2">
      <c r="A92" s="1">
        <v>41275</v>
      </c>
      <c r="B92" s="3">
        <v>22.6</v>
      </c>
      <c r="C92" s="3">
        <v>-5.9</v>
      </c>
    </row>
    <row r="93" spans="1:4" customFormat="1" x14ac:dyDescent="0.2">
      <c r="A93" s="1">
        <v>41306</v>
      </c>
      <c r="B93" s="3">
        <v>22.7</v>
      </c>
      <c r="C93" s="3">
        <v>-0.7</v>
      </c>
    </row>
    <row r="94" spans="1:4" customFormat="1" x14ac:dyDescent="0.2">
      <c r="A94" s="1">
        <v>41334</v>
      </c>
      <c r="B94" s="3">
        <v>23</v>
      </c>
      <c r="C94" s="3">
        <v>1.4</v>
      </c>
    </row>
    <row r="95" spans="1:4" customFormat="1" x14ac:dyDescent="0.2">
      <c r="A95" s="1">
        <v>41365</v>
      </c>
      <c r="B95" s="3">
        <v>25.4</v>
      </c>
      <c r="C95" s="3">
        <v>3.9</v>
      </c>
    </row>
    <row r="96" spans="1:4" customFormat="1" x14ac:dyDescent="0.2">
      <c r="A96" s="1">
        <v>41395</v>
      </c>
      <c r="B96" s="3">
        <v>30.2</v>
      </c>
      <c r="C96" s="3">
        <v>4.0999999999999996</v>
      </c>
    </row>
    <row r="97" spans="1:15" customFormat="1" x14ac:dyDescent="0.2">
      <c r="A97" s="1">
        <v>41426</v>
      </c>
      <c r="B97" s="3">
        <v>30.6</v>
      </c>
      <c r="C97" s="3">
        <v>3.8</v>
      </c>
    </row>
    <row r="98" spans="1:15" customFormat="1" x14ac:dyDescent="0.2">
      <c r="A98" s="1">
        <v>41456</v>
      </c>
      <c r="B98" s="3">
        <v>28.8</v>
      </c>
      <c r="C98" s="3">
        <v>-1.8</v>
      </c>
    </row>
    <row r="99" spans="1:15" customFormat="1" x14ac:dyDescent="0.2">
      <c r="A99" s="1">
        <v>41487</v>
      </c>
      <c r="B99" s="3">
        <v>32.6</v>
      </c>
      <c r="C99" s="3">
        <v>1.3</v>
      </c>
    </row>
    <row r="100" spans="1:15" customFormat="1" x14ac:dyDescent="0.2">
      <c r="A100" s="1">
        <v>41518</v>
      </c>
      <c r="B100" s="3">
        <v>32.9</v>
      </c>
      <c r="C100" s="3">
        <v>1.7</v>
      </c>
    </row>
    <row r="101" spans="1:15" customFormat="1" x14ac:dyDescent="0.2">
      <c r="A101" s="1">
        <v>41548</v>
      </c>
      <c r="B101" s="3">
        <v>33.799999999999997</v>
      </c>
      <c r="C101" s="3">
        <v>3.3</v>
      </c>
    </row>
    <row r="102" spans="1:15" x14ac:dyDescent="0.2">
      <c r="A102" s="1">
        <v>41579</v>
      </c>
      <c r="B102" s="3">
        <v>32</v>
      </c>
      <c r="C102" s="3">
        <v>4.0999999999999996</v>
      </c>
    </row>
    <row r="103" spans="1:15" x14ac:dyDescent="0.2">
      <c r="A103" s="1">
        <v>41609</v>
      </c>
      <c r="B103" s="3">
        <v>33.299999999999997</v>
      </c>
      <c r="C103" s="3">
        <v>4.2</v>
      </c>
    </row>
    <row r="104" spans="1:15" x14ac:dyDescent="0.2">
      <c r="A104" s="1">
        <v>41640</v>
      </c>
      <c r="B104" s="3">
        <v>36.5</v>
      </c>
      <c r="C104" s="3">
        <v>6.7</v>
      </c>
    </row>
    <row r="105" spans="1:15" x14ac:dyDescent="0.2">
      <c r="A105" s="1">
        <v>41671</v>
      </c>
      <c r="B105" s="3">
        <v>37.1</v>
      </c>
      <c r="C105" s="3">
        <v>5.5</v>
      </c>
    </row>
    <row r="106" spans="1:15" x14ac:dyDescent="0.2">
      <c r="A106" s="1">
        <v>41699</v>
      </c>
      <c r="B106" s="3">
        <v>37.700000000000003</v>
      </c>
      <c r="C106" s="3">
        <v>4.4000000000000004</v>
      </c>
    </row>
    <row r="107" spans="1:15" x14ac:dyDescent="0.2">
      <c r="A107" s="1">
        <v>41730</v>
      </c>
      <c r="B107" s="3">
        <v>36.799999999999997</v>
      </c>
      <c r="C107" s="3">
        <v>2.8</v>
      </c>
    </row>
    <row r="108" spans="1:15" x14ac:dyDescent="0.2">
      <c r="A108" s="1">
        <v>41760</v>
      </c>
      <c r="B108" s="3">
        <v>36.6</v>
      </c>
      <c r="C108" s="3">
        <v>3.7</v>
      </c>
      <c r="O108" s="3">
        <v>-3.5</v>
      </c>
    </row>
    <row r="109" spans="1:15" x14ac:dyDescent="0.2">
      <c r="A109" s="1">
        <v>41791</v>
      </c>
      <c r="B109" s="3">
        <v>38.6</v>
      </c>
      <c r="C109" s="3">
        <v>4.9000000000000004</v>
      </c>
    </row>
    <row r="110" spans="1:15" x14ac:dyDescent="0.2">
      <c r="A110" s="1">
        <v>41821</v>
      </c>
      <c r="B110" s="3">
        <v>38.700000000000003</v>
      </c>
      <c r="C110" s="3">
        <v>6.9</v>
      </c>
    </row>
    <row r="111" spans="1:15" x14ac:dyDescent="0.2">
      <c r="A111" s="1">
        <v>41852</v>
      </c>
      <c r="B111" s="3">
        <v>33.299999999999997</v>
      </c>
      <c r="C111" s="3">
        <v>5.0999999999999996</v>
      </c>
    </row>
    <row r="112" spans="1:15" x14ac:dyDescent="0.2">
      <c r="A112" s="1">
        <v>41883</v>
      </c>
      <c r="B112" s="3">
        <v>33.700000000000003</v>
      </c>
      <c r="C112" s="3">
        <v>3</v>
      </c>
    </row>
    <row r="113" spans="1:3" x14ac:dyDescent="0.2">
      <c r="A113" s="1">
        <v>41913</v>
      </c>
      <c r="B113" s="3">
        <v>29.8</v>
      </c>
      <c r="C113" s="3">
        <v>4.5999999999999996</v>
      </c>
    </row>
    <row r="114" spans="1:3" x14ac:dyDescent="0.2">
      <c r="A114" s="1">
        <v>41944</v>
      </c>
      <c r="B114" s="3">
        <v>29.5</v>
      </c>
      <c r="C114" s="3">
        <v>4.0999999999999996</v>
      </c>
    </row>
    <row r="115" spans="1:3" x14ac:dyDescent="0.2">
      <c r="A115" s="1">
        <v>41974</v>
      </c>
      <c r="B115" s="3">
        <v>30.3</v>
      </c>
      <c r="C115" s="3">
        <v>3.8</v>
      </c>
    </row>
    <row r="146" spans="5:8" x14ac:dyDescent="0.2">
      <c r="E146" s="13"/>
      <c r="F146" s="13"/>
      <c r="G146" s="13"/>
      <c r="H146" s="11"/>
    </row>
    <row r="147" spans="5:8" x14ac:dyDescent="0.2">
      <c r="E147" s="13"/>
      <c r="F147" s="13"/>
      <c r="G147" s="13"/>
      <c r="H147" s="11"/>
    </row>
  </sheetData>
  <mergeCells count="3">
    <mergeCell ref="B30:C30"/>
    <mergeCell ref="E146:G146"/>
    <mergeCell ref="E147:G147"/>
  </mergeCells>
  <phoneticPr fontId="0" type="noConversion"/>
  <pageMargins left="0.78740157499999996" right="0.78740157499999996" top="0.984251969" bottom="0.984251969" header="0.4921259845" footer="0.4921259845"/>
  <pageSetup paperSize="9" scale="170"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I133"/>
  <sheetViews>
    <sheetView workbookViewId="0">
      <pane ySplit="3" topLeftCell="A49" activePane="bottomLeft" state="frozen"/>
      <selection activeCell="C127" sqref="C127"/>
      <selection pane="bottomLeft" activeCell="B88" sqref="B88"/>
    </sheetView>
  </sheetViews>
  <sheetFormatPr baseColWidth="10" defaultRowHeight="12.75" x14ac:dyDescent="0.2"/>
  <cols>
    <col min="2" max="3" width="12.7109375" customWidth="1"/>
  </cols>
  <sheetData>
    <row r="3" spans="1:5" ht="51" x14ac:dyDescent="0.2">
      <c r="A3" s="6"/>
      <c r="B3" s="7" t="s">
        <v>4</v>
      </c>
      <c r="C3" s="7" t="s">
        <v>5</v>
      </c>
    </row>
    <row r="4" spans="1:5" x14ac:dyDescent="0.2">
      <c r="A4" s="5">
        <v>39448</v>
      </c>
      <c r="B4">
        <v>151</v>
      </c>
      <c r="C4" s="3">
        <v>108.4</v>
      </c>
      <c r="D4" s="3"/>
      <c r="E4" s="3"/>
    </row>
    <row r="5" spans="1:5" x14ac:dyDescent="0.2">
      <c r="A5" s="5">
        <v>39479</v>
      </c>
      <c r="B5">
        <v>148</v>
      </c>
      <c r="C5" s="3">
        <v>108.1</v>
      </c>
      <c r="D5" s="3"/>
      <c r="E5" s="3"/>
    </row>
    <row r="6" spans="1:5" x14ac:dyDescent="0.2">
      <c r="A6" s="5">
        <v>39508</v>
      </c>
      <c r="B6">
        <v>149</v>
      </c>
      <c r="C6" s="3">
        <v>108.7</v>
      </c>
      <c r="D6" s="3"/>
      <c r="E6" s="3"/>
    </row>
    <row r="7" spans="1:5" x14ac:dyDescent="0.2">
      <c r="A7" s="5">
        <v>39539</v>
      </c>
      <c r="B7">
        <v>148</v>
      </c>
      <c r="C7" s="3">
        <v>106.8</v>
      </c>
      <c r="D7" s="3"/>
      <c r="E7" s="3"/>
    </row>
    <row r="8" spans="1:5" x14ac:dyDescent="0.2">
      <c r="A8" s="5">
        <v>39569</v>
      </c>
      <c r="B8">
        <v>150</v>
      </c>
      <c r="C8" s="3">
        <v>107.6</v>
      </c>
      <c r="D8" s="3"/>
      <c r="E8" s="3"/>
    </row>
    <row r="9" spans="1:5" x14ac:dyDescent="0.2">
      <c r="A9" s="5">
        <v>39600</v>
      </c>
      <c r="B9">
        <v>151</v>
      </c>
      <c r="C9" s="3">
        <v>105.5</v>
      </c>
      <c r="D9" s="3"/>
      <c r="E9" s="3"/>
    </row>
    <row r="10" spans="1:5" x14ac:dyDescent="0.2">
      <c r="A10" s="5">
        <v>39630</v>
      </c>
      <c r="B10">
        <v>145</v>
      </c>
      <c r="C10" s="3">
        <v>100.8</v>
      </c>
      <c r="D10" s="3"/>
      <c r="E10" s="3"/>
    </row>
    <row r="11" spans="1:5" x14ac:dyDescent="0.2">
      <c r="A11" s="5">
        <v>39661</v>
      </c>
      <c r="B11">
        <v>140</v>
      </c>
      <c r="C11" s="3">
        <v>98.8</v>
      </c>
      <c r="D11" s="3"/>
      <c r="E11" s="3"/>
    </row>
    <row r="12" spans="1:5" x14ac:dyDescent="0.2">
      <c r="A12" s="5">
        <v>39692</v>
      </c>
      <c r="B12">
        <v>139</v>
      </c>
      <c r="C12" s="3">
        <v>96.1</v>
      </c>
      <c r="D12" s="3"/>
      <c r="E12" s="3"/>
    </row>
    <row r="13" spans="1:5" x14ac:dyDescent="0.2">
      <c r="A13" s="5">
        <v>39722</v>
      </c>
      <c r="B13">
        <v>128</v>
      </c>
      <c r="C13" s="3">
        <v>92.8</v>
      </c>
      <c r="D13" s="3"/>
      <c r="E13" s="3"/>
    </row>
    <row r="14" spans="1:5" x14ac:dyDescent="0.2">
      <c r="A14" s="5">
        <v>39753</v>
      </c>
      <c r="B14">
        <v>117</v>
      </c>
      <c r="C14" s="3">
        <v>87.9</v>
      </c>
      <c r="D14" s="3"/>
      <c r="E14" s="3"/>
    </row>
    <row r="15" spans="1:5" x14ac:dyDescent="0.2">
      <c r="A15" s="5">
        <v>39783</v>
      </c>
      <c r="B15">
        <v>113</v>
      </c>
      <c r="C15" s="3">
        <v>84.6</v>
      </c>
      <c r="D15" s="3"/>
      <c r="E15" s="3"/>
    </row>
    <row r="16" spans="1:5" x14ac:dyDescent="0.2">
      <c r="A16" s="5">
        <v>39814</v>
      </c>
      <c r="B16">
        <v>114</v>
      </c>
      <c r="C16" s="3">
        <v>85.4</v>
      </c>
      <c r="D16" s="3"/>
      <c r="E16" s="3"/>
    </row>
    <row r="17" spans="1:5" x14ac:dyDescent="0.2">
      <c r="A17" s="5">
        <v>39845</v>
      </c>
      <c r="B17">
        <v>114</v>
      </c>
      <c r="C17" s="3">
        <v>85.7</v>
      </c>
      <c r="D17" s="3"/>
      <c r="E17" s="3"/>
    </row>
    <row r="18" spans="1:5" x14ac:dyDescent="0.2">
      <c r="A18" s="5">
        <v>39873</v>
      </c>
      <c r="B18">
        <v>111</v>
      </c>
      <c r="C18" s="3">
        <v>84.9</v>
      </c>
      <c r="D18" s="3"/>
      <c r="E18" s="3"/>
    </row>
    <row r="19" spans="1:5" x14ac:dyDescent="0.2">
      <c r="A19" s="5">
        <v>39904</v>
      </c>
      <c r="B19">
        <v>115</v>
      </c>
      <c r="C19" s="3">
        <v>86.7</v>
      </c>
      <c r="D19" s="3"/>
      <c r="E19" s="3"/>
    </row>
    <row r="20" spans="1:5" x14ac:dyDescent="0.2">
      <c r="A20" s="5">
        <v>39934</v>
      </c>
      <c r="B20">
        <v>119</v>
      </c>
      <c r="C20" s="3">
        <v>87.3</v>
      </c>
      <c r="D20" s="3"/>
      <c r="E20" s="3"/>
    </row>
    <row r="21" spans="1:5" x14ac:dyDescent="0.2">
      <c r="A21" s="5">
        <v>39965</v>
      </c>
      <c r="B21">
        <v>119</v>
      </c>
      <c r="C21" s="3">
        <v>89.1</v>
      </c>
      <c r="D21" s="3"/>
      <c r="E21" s="3"/>
    </row>
    <row r="22" spans="1:5" x14ac:dyDescent="0.2">
      <c r="A22" s="5">
        <v>39995</v>
      </c>
      <c r="B22">
        <v>126</v>
      </c>
      <c r="C22" s="3">
        <v>91.3</v>
      </c>
      <c r="D22" s="3"/>
      <c r="E22" s="3"/>
    </row>
    <row r="23" spans="1:5" x14ac:dyDescent="0.2">
      <c r="A23" s="5">
        <v>40026</v>
      </c>
      <c r="B23">
        <v>125</v>
      </c>
      <c r="C23" s="3">
        <v>94.2</v>
      </c>
      <c r="D23" s="3"/>
      <c r="E23" s="3"/>
    </row>
    <row r="24" spans="1:5" x14ac:dyDescent="0.2">
      <c r="A24" s="5">
        <v>40057</v>
      </c>
      <c r="B24">
        <v>127</v>
      </c>
      <c r="C24" s="3">
        <v>94.4</v>
      </c>
      <c r="D24" s="3"/>
      <c r="E24" s="3"/>
    </row>
    <row r="25" spans="1:5" x14ac:dyDescent="0.2">
      <c r="A25" s="5">
        <v>40087</v>
      </c>
      <c r="B25">
        <v>128</v>
      </c>
      <c r="C25" s="3">
        <v>94.8</v>
      </c>
      <c r="D25" s="3"/>
      <c r="E25" s="3"/>
    </row>
    <row r="26" spans="1:5" x14ac:dyDescent="0.2">
      <c r="A26" s="5">
        <v>40118</v>
      </c>
      <c r="B26">
        <v>128</v>
      </c>
      <c r="C26" s="3">
        <v>97.1</v>
      </c>
      <c r="D26" s="3"/>
      <c r="E26" s="3"/>
    </row>
    <row r="27" spans="1:5" x14ac:dyDescent="0.2">
      <c r="A27" s="5">
        <v>40148</v>
      </c>
      <c r="B27">
        <v>129</v>
      </c>
      <c r="C27" s="3">
        <v>97.6</v>
      </c>
      <c r="D27" s="3"/>
      <c r="E27" s="3"/>
    </row>
    <row r="28" spans="1:5" x14ac:dyDescent="0.2">
      <c r="A28" s="5">
        <v>40179</v>
      </c>
      <c r="B28">
        <v>131</v>
      </c>
      <c r="C28" s="3">
        <v>99.4</v>
      </c>
      <c r="D28" s="3"/>
      <c r="E28" s="3"/>
    </row>
    <row r="29" spans="1:5" x14ac:dyDescent="0.2">
      <c r="A29" s="5">
        <v>40210</v>
      </c>
      <c r="B29">
        <v>133</v>
      </c>
      <c r="C29" s="3">
        <v>99.8</v>
      </c>
      <c r="D29" s="3"/>
      <c r="E29" s="3"/>
    </row>
    <row r="30" spans="1:5" x14ac:dyDescent="0.2">
      <c r="A30" s="5">
        <v>40238</v>
      </c>
      <c r="B30">
        <v>135</v>
      </c>
      <c r="C30" s="3">
        <v>102.3</v>
      </c>
      <c r="D30" s="3"/>
      <c r="E30" s="3"/>
    </row>
    <row r="31" spans="1:5" x14ac:dyDescent="0.2">
      <c r="A31" s="5">
        <v>40269</v>
      </c>
      <c r="B31">
        <v>140</v>
      </c>
      <c r="C31" s="3">
        <v>106.2</v>
      </c>
      <c r="D31" s="3"/>
      <c r="E31" s="3"/>
    </row>
    <row r="32" spans="1:5" x14ac:dyDescent="0.2">
      <c r="A32" s="5">
        <v>40299</v>
      </c>
      <c r="B32">
        <v>145</v>
      </c>
      <c r="C32" s="3">
        <v>106.2</v>
      </c>
      <c r="D32" s="3"/>
      <c r="E32" s="3"/>
    </row>
    <row r="33" spans="1:5" x14ac:dyDescent="0.2">
      <c r="A33" s="5">
        <v>40330</v>
      </c>
      <c r="B33">
        <v>148</v>
      </c>
      <c r="C33" s="3">
        <v>106.5</v>
      </c>
      <c r="D33" s="3"/>
      <c r="E33" s="3"/>
    </row>
    <row r="34" spans="1:5" x14ac:dyDescent="0.2">
      <c r="A34" s="5">
        <v>40360</v>
      </c>
      <c r="B34">
        <v>148</v>
      </c>
      <c r="C34" s="3">
        <v>110.9</v>
      </c>
      <c r="D34" s="3"/>
      <c r="E34" s="3"/>
    </row>
    <row r="35" spans="1:5" x14ac:dyDescent="0.2">
      <c r="A35" s="5">
        <v>40391</v>
      </c>
      <c r="B35">
        <v>149</v>
      </c>
      <c r="C35" s="3">
        <v>111.1</v>
      </c>
      <c r="D35" s="3"/>
      <c r="E35" s="3"/>
    </row>
    <row r="36" spans="1:5" x14ac:dyDescent="0.2">
      <c r="A36" s="5">
        <v>40422</v>
      </c>
      <c r="B36">
        <v>150</v>
      </c>
      <c r="C36" s="3">
        <v>111.2</v>
      </c>
      <c r="D36" s="3"/>
      <c r="E36" s="3"/>
    </row>
    <row r="37" spans="1:5" x14ac:dyDescent="0.2">
      <c r="A37" s="5">
        <v>40452</v>
      </c>
      <c r="B37">
        <v>153</v>
      </c>
      <c r="C37" s="3">
        <v>112</v>
      </c>
      <c r="D37" s="3"/>
      <c r="E37" s="3"/>
    </row>
    <row r="38" spans="1:5" x14ac:dyDescent="0.2">
      <c r="A38" s="5">
        <v>40483</v>
      </c>
      <c r="B38">
        <v>154</v>
      </c>
      <c r="C38" s="3">
        <v>113.5</v>
      </c>
      <c r="D38" s="3"/>
      <c r="E38" s="3"/>
    </row>
    <row r="39" spans="1:5" x14ac:dyDescent="0.2">
      <c r="A39" s="5">
        <v>40513</v>
      </c>
      <c r="B39">
        <v>157</v>
      </c>
      <c r="C39" s="3">
        <v>114.4</v>
      </c>
      <c r="D39" s="3"/>
      <c r="E39" s="3"/>
    </row>
    <row r="40" spans="1:5" x14ac:dyDescent="0.2">
      <c r="A40" s="5">
        <v>40544</v>
      </c>
      <c r="B40">
        <v>156</v>
      </c>
      <c r="C40" s="3">
        <v>113.9</v>
      </c>
      <c r="D40" s="3"/>
      <c r="E40" s="3"/>
    </row>
    <row r="41" spans="1:5" x14ac:dyDescent="0.2">
      <c r="A41" s="5">
        <v>40575</v>
      </c>
      <c r="B41">
        <v>157</v>
      </c>
      <c r="C41" s="3">
        <v>115.4</v>
      </c>
      <c r="D41" s="3"/>
      <c r="E41" s="3"/>
    </row>
    <row r="42" spans="1:5" x14ac:dyDescent="0.2">
      <c r="A42" s="5">
        <v>40603</v>
      </c>
      <c r="B42">
        <v>156</v>
      </c>
      <c r="C42" s="3">
        <v>115</v>
      </c>
      <c r="D42" s="3"/>
      <c r="E42" s="3"/>
    </row>
    <row r="43" spans="1:5" x14ac:dyDescent="0.2">
      <c r="A43" s="5">
        <v>40634</v>
      </c>
      <c r="B43" s="8">
        <f>[2]insgesamt!$L$21</f>
        <v>158.82055938472777</v>
      </c>
      <c r="C43" s="3">
        <v>114.1</v>
      </c>
      <c r="D43" s="3"/>
      <c r="E43" s="3"/>
    </row>
    <row r="44" spans="1:5" x14ac:dyDescent="0.2">
      <c r="A44" s="1">
        <v>40664</v>
      </c>
      <c r="B44" s="8">
        <f>[3]insgesamt!$L$21</f>
        <v>158.93314206876536</v>
      </c>
      <c r="C44" s="3">
        <v>114.2</v>
      </c>
      <c r="D44" s="3"/>
      <c r="E44" s="3"/>
    </row>
    <row r="45" spans="1:5" x14ac:dyDescent="0.2">
      <c r="A45" s="1">
        <v>40695</v>
      </c>
      <c r="B45" s="8">
        <f>[4]insgesamt!$L$21</f>
        <v>156.41882103339768</v>
      </c>
      <c r="C45" s="3">
        <v>114.4</v>
      </c>
      <c r="D45" s="3"/>
      <c r="E45" s="3"/>
    </row>
    <row r="46" spans="1:5" x14ac:dyDescent="0.2">
      <c r="A46" s="1">
        <v>40725</v>
      </c>
      <c r="B46" s="8">
        <f>[5]insgesamt!$L$21</f>
        <v>156.12387186642928</v>
      </c>
      <c r="C46" s="3">
        <v>112.8</v>
      </c>
      <c r="D46" s="3"/>
      <c r="E46" s="3"/>
    </row>
    <row r="47" spans="1:5" x14ac:dyDescent="0.2">
      <c r="A47" s="1">
        <v>40756</v>
      </c>
      <c r="B47">
        <v>154</v>
      </c>
      <c r="C47" s="3">
        <v>108.6</v>
      </c>
      <c r="D47" s="3"/>
      <c r="E47" s="3"/>
    </row>
    <row r="48" spans="1:5" x14ac:dyDescent="0.2">
      <c r="A48" s="1">
        <v>40787</v>
      </c>
      <c r="B48">
        <v>149</v>
      </c>
      <c r="C48" s="3">
        <v>107.4</v>
      </c>
      <c r="D48" s="3"/>
      <c r="E48" s="3"/>
    </row>
    <row r="49" spans="1:5" x14ac:dyDescent="0.2">
      <c r="A49" s="1">
        <v>40817</v>
      </c>
      <c r="B49">
        <v>145</v>
      </c>
      <c r="C49" s="3">
        <v>106.4</v>
      </c>
      <c r="D49" s="3"/>
      <c r="E49" s="3"/>
    </row>
    <row r="50" spans="1:5" x14ac:dyDescent="0.2">
      <c r="A50" s="1">
        <v>40848</v>
      </c>
      <c r="B50">
        <v>143</v>
      </c>
      <c r="C50" s="3">
        <v>106.6</v>
      </c>
      <c r="D50" s="3"/>
      <c r="E50" s="3"/>
    </row>
    <row r="51" spans="1:5" x14ac:dyDescent="0.2">
      <c r="A51" s="1">
        <v>40878</v>
      </c>
      <c r="B51">
        <v>148</v>
      </c>
      <c r="C51" s="3">
        <v>107.3</v>
      </c>
      <c r="D51" s="3"/>
      <c r="E51" s="3"/>
    </row>
    <row r="52" spans="1:5" x14ac:dyDescent="0.2">
      <c r="A52" s="1">
        <v>40909</v>
      </c>
      <c r="B52">
        <v>152</v>
      </c>
      <c r="C52" s="3">
        <v>108.4</v>
      </c>
      <c r="D52" s="3"/>
      <c r="E52" s="3"/>
    </row>
    <row r="53" spans="1:5" x14ac:dyDescent="0.2">
      <c r="A53" s="1">
        <v>40940</v>
      </c>
      <c r="B53">
        <v>152</v>
      </c>
      <c r="C53" s="3">
        <v>109.7</v>
      </c>
      <c r="D53" s="3"/>
      <c r="E53" s="3"/>
    </row>
    <row r="54" spans="1:5" x14ac:dyDescent="0.2">
      <c r="A54" s="1">
        <v>40969</v>
      </c>
      <c r="B54">
        <v>152</v>
      </c>
      <c r="C54" s="3">
        <v>109.8</v>
      </c>
      <c r="D54" s="3"/>
      <c r="E54" s="3"/>
    </row>
    <row r="55" spans="1:5" x14ac:dyDescent="0.2">
      <c r="A55" s="1">
        <v>41000</v>
      </c>
      <c r="B55">
        <v>153</v>
      </c>
      <c r="C55" s="3">
        <v>109.8</v>
      </c>
      <c r="D55" s="3"/>
      <c r="E55" s="3"/>
    </row>
    <row r="56" spans="1:5" x14ac:dyDescent="0.2">
      <c r="A56" s="1">
        <v>41030</v>
      </c>
      <c r="B56">
        <v>153</v>
      </c>
      <c r="C56" s="3">
        <v>106.8</v>
      </c>
      <c r="D56" s="3"/>
      <c r="E56" s="3"/>
    </row>
    <row r="57" spans="1:5" x14ac:dyDescent="0.2">
      <c r="A57" s="1">
        <v>41061</v>
      </c>
      <c r="B57">
        <v>153</v>
      </c>
      <c r="C57" s="3">
        <v>105.2</v>
      </c>
      <c r="D57" s="3"/>
      <c r="E57" s="3"/>
    </row>
    <row r="58" spans="1:5" x14ac:dyDescent="0.2">
      <c r="A58" s="1">
        <v>41091</v>
      </c>
      <c r="B58">
        <v>150</v>
      </c>
      <c r="C58" s="3">
        <v>103.2</v>
      </c>
      <c r="D58" s="3"/>
      <c r="E58" s="3"/>
    </row>
    <row r="59" spans="1:5" x14ac:dyDescent="0.2">
      <c r="A59" s="1">
        <v>41122</v>
      </c>
      <c r="B59">
        <v>143</v>
      </c>
      <c r="C59" s="3">
        <v>102.3</v>
      </c>
      <c r="D59" s="3"/>
      <c r="E59" s="3"/>
    </row>
    <row r="60" spans="1:5" x14ac:dyDescent="0.2">
      <c r="A60" s="1">
        <v>41153</v>
      </c>
      <c r="B60">
        <v>142</v>
      </c>
      <c r="C60" s="3">
        <v>101.4</v>
      </c>
      <c r="D60" s="3"/>
      <c r="E60" s="3"/>
    </row>
    <row r="61" spans="1:5" x14ac:dyDescent="0.2">
      <c r="A61" s="1">
        <v>41183</v>
      </c>
      <c r="B61">
        <v>140</v>
      </c>
      <c r="C61" s="3">
        <v>100</v>
      </c>
      <c r="D61" s="3"/>
      <c r="E61" s="3"/>
    </row>
    <row r="62" spans="1:5" x14ac:dyDescent="0.2">
      <c r="A62" s="1">
        <v>41214</v>
      </c>
      <c r="B62">
        <v>141</v>
      </c>
      <c r="C62" s="3">
        <v>101.4</v>
      </c>
      <c r="D62" s="3"/>
      <c r="E62" s="3"/>
    </row>
    <row r="63" spans="1:5" x14ac:dyDescent="0.2">
      <c r="A63" s="1">
        <v>41244</v>
      </c>
      <c r="B63">
        <v>140</v>
      </c>
      <c r="C63" s="3">
        <v>102.4</v>
      </c>
      <c r="D63" s="3"/>
      <c r="E63" s="3"/>
    </row>
    <row r="64" spans="1:5" x14ac:dyDescent="0.2">
      <c r="A64" s="1">
        <v>41275</v>
      </c>
      <c r="B64">
        <v>138</v>
      </c>
      <c r="C64" s="3">
        <v>104.2</v>
      </c>
      <c r="D64" s="3"/>
      <c r="E64" s="3"/>
    </row>
    <row r="65" spans="1:9" x14ac:dyDescent="0.2">
      <c r="A65" s="1">
        <v>41306</v>
      </c>
      <c r="B65">
        <v>143</v>
      </c>
      <c r="C65" s="3">
        <v>107.4</v>
      </c>
      <c r="D65" s="3"/>
      <c r="E65" s="3"/>
    </row>
    <row r="66" spans="1:9" x14ac:dyDescent="0.2">
      <c r="A66" s="1">
        <v>41334</v>
      </c>
      <c r="B66">
        <v>145</v>
      </c>
      <c r="C66" s="3">
        <v>106.7</v>
      </c>
      <c r="D66" s="3"/>
      <c r="E66" s="3"/>
    </row>
    <row r="67" spans="1:9" x14ac:dyDescent="0.2">
      <c r="A67" s="1">
        <v>41365</v>
      </c>
      <c r="B67">
        <v>147</v>
      </c>
      <c r="C67" s="3">
        <v>104.4</v>
      </c>
      <c r="D67" s="3"/>
      <c r="E67" s="3"/>
    </row>
    <row r="68" spans="1:9" x14ac:dyDescent="0.2">
      <c r="A68" s="1">
        <v>41395</v>
      </c>
      <c r="B68">
        <v>150</v>
      </c>
      <c r="C68" s="3">
        <v>105.7</v>
      </c>
      <c r="D68" s="3"/>
      <c r="E68" s="3"/>
    </row>
    <row r="69" spans="1:9" x14ac:dyDescent="0.2">
      <c r="A69" s="1">
        <v>41426</v>
      </c>
      <c r="B69">
        <v>150</v>
      </c>
      <c r="C69" s="3">
        <v>105.9</v>
      </c>
      <c r="D69" s="3"/>
      <c r="E69" s="3"/>
    </row>
    <row r="70" spans="1:9" x14ac:dyDescent="0.2">
      <c r="A70" s="1">
        <v>41456</v>
      </c>
      <c r="B70">
        <v>146</v>
      </c>
      <c r="C70" s="3">
        <v>106.2</v>
      </c>
      <c r="D70" s="3"/>
      <c r="E70" s="3"/>
    </row>
    <row r="71" spans="1:9" x14ac:dyDescent="0.2">
      <c r="A71" s="1">
        <v>41487</v>
      </c>
      <c r="B71">
        <v>147</v>
      </c>
      <c r="C71" s="3">
        <v>107.6</v>
      </c>
      <c r="D71" s="3"/>
      <c r="E71" s="3"/>
    </row>
    <row r="72" spans="1:9" x14ac:dyDescent="0.2">
      <c r="A72" s="1">
        <v>41518</v>
      </c>
      <c r="B72">
        <v>148</v>
      </c>
      <c r="C72" s="3">
        <v>107.8</v>
      </c>
      <c r="D72" s="3"/>
      <c r="E72" s="3"/>
    </row>
    <row r="73" spans="1:9" x14ac:dyDescent="0.2">
      <c r="A73" s="1">
        <v>41548</v>
      </c>
      <c r="B73">
        <v>149</v>
      </c>
      <c r="C73" s="3">
        <v>107.5</v>
      </c>
      <c r="D73" s="3"/>
      <c r="E73" s="3"/>
    </row>
    <row r="74" spans="1:9" x14ac:dyDescent="0.2">
      <c r="A74" s="1">
        <v>41579</v>
      </c>
      <c r="B74">
        <v>149</v>
      </c>
      <c r="C74" s="3">
        <v>109.3</v>
      </c>
      <c r="D74" s="3"/>
      <c r="E74" s="3"/>
    </row>
    <row r="75" spans="1:9" x14ac:dyDescent="0.2">
      <c r="A75" s="1">
        <v>41609</v>
      </c>
      <c r="B75">
        <v>149</v>
      </c>
      <c r="C75" s="3">
        <v>109.4</v>
      </c>
      <c r="D75" s="3"/>
      <c r="E75" s="9"/>
    </row>
    <row r="76" spans="1:9" x14ac:dyDescent="0.2">
      <c r="A76" s="1">
        <v>41640</v>
      </c>
      <c r="B76">
        <v>152</v>
      </c>
      <c r="C76" s="3">
        <v>110.6</v>
      </c>
      <c r="D76" s="3"/>
      <c r="E76" s="9"/>
    </row>
    <row r="77" spans="1:9" x14ac:dyDescent="0.2">
      <c r="A77" s="1">
        <v>41671</v>
      </c>
      <c r="B77">
        <v>152</v>
      </c>
      <c r="C77" s="3">
        <v>111.3</v>
      </c>
      <c r="D77" s="3"/>
      <c r="E77" s="9"/>
    </row>
    <row r="78" spans="1:9" x14ac:dyDescent="0.2">
      <c r="A78" s="1">
        <v>41699</v>
      </c>
      <c r="B78">
        <v>152</v>
      </c>
      <c r="C78" s="3">
        <v>110.7</v>
      </c>
      <c r="D78" s="3"/>
      <c r="E78" s="9"/>
    </row>
    <row r="79" spans="1:9" x14ac:dyDescent="0.2">
      <c r="A79" s="1">
        <v>41730</v>
      </c>
      <c r="B79">
        <v>151</v>
      </c>
      <c r="C79" s="3">
        <v>111.2</v>
      </c>
      <c r="D79" s="3"/>
      <c r="E79" s="9"/>
    </row>
    <row r="80" spans="1:9" x14ac:dyDescent="0.2">
      <c r="A80" s="1">
        <v>41760</v>
      </c>
      <c r="B80">
        <v>152</v>
      </c>
      <c r="C80" s="3">
        <v>110.3</v>
      </c>
      <c r="D80" s="3"/>
      <c r="E80" s="9"/>
      <c r="I80" s="3"/>
    </row>
    <row r="81" spans="1:9" x14ac:dyDescent="0.2">
      <c r="A81" s="1">
        <v>41791</v>
      </c>
      <c r="B81">
        <v>153</v>
      </c>
      <c r="C81" s="3">
        <v>109.6</v>
      </c>
      <c r="D81" s="3"/>
      <c r="E81" s="9"/>
      <c r="I81" s="3"/>
    </row>
    <row r="82" spans="1:9" x14ac:dyDescent="0.2">
      <c r="A82" s="1">
        <v>41821</v>
      </c>
      <c r="B82">
        <v>154</v>
      </c>
      <c r="C82" s="3">
        <v>108</v>
      </c>
      <c r="D82" s="3"/>
      <c r="E82" s="9"/>
    </row>
    <row r="83" spans="1:9" x14ac:dyDescent="0.2">
      <c r="A83" s="1">
        <v>41852</v>
      </c>
      <c r="B83">
        <v>151</v>
      </c>
      <c r="C83" s="3">
        <v>106.3</v>
      </c>
      <c r="D83" s="3"/>
      <c r="E83" s="9"/>
    </row>
    <row r="84" spans="1:9" x14ac:dyDescent="0.2">
      <c r="A84" s="1">
        <v>41883</v>
      </c>
      <c r="B84">
        <v>150</v>
      </c>
      <c r="C84" s="3">
        <v>104.7</v>
      </c>
      <c r="D84" s="3"/>
      <c r="E84" s="9"/>
    </row>
    <row r="85" spans="1:9" x14ac:dyDescent="0.2">
      <c r="A85" s="1">
        <v>41913</v>
      </c>
      <c r="B85">
        <v>150</v>
      </c>
      <c r="C85" s="3">
        <v>103.2</v>
      </c>
      <c r="D85" s="3"/>
      <c r="E85" s="9"/>
    </row>
    <row r="86" spans="1:9" x14ac:dyDescent="0.2">
      <c r="A86" s="1">
        <v>41944</v>
      </c>
      <c r="B86">
        <v>149</v>
      </c>
      <c r="C86" s="3">
        <v>104.7</v>
      </c>
      <c r="D86" s="3"/>
      <c r="E86" s="9"/>
    </row>
    <row r="87" spans="1:9" x14ac:dyDescent="0.2">
      <c r="A87" s="1">
        <v>41974</v>
      </c>
      <c r="B87">
        <v>149</v>
      </c>
      <c r="D87" s="3"/>
      <c r="E87" s="9"/>
    </row>
    <row r="88" spans="1:9" x14ac:dyDescent="0.2">
      <c r="E88" s="9"/>
    </row>
    <row r="89" spans="1:9" x14ac:dyDescent="0.2">
      <c r="E89" s="9"/>
    </row>
    <row r="90" spans="1:9" x14ac:dyDescent="0.2">
      <c r="E90" s="9"/>
    </row>
    <row r="91" spans="1:9" x14ac:dyDescent="0.2">
      <c r="E91" s="9"/>
    </row>
    <row r="92" spans="1:9" x14ac:dyDescent="0.2">
      <c r="E92" s="9"/>
    </row>
    <row r="93" spans="1:9" x14ac:dyDescent="0.2">
      <c r="E93" s="9"/>
    </row>
    <row r="94" spans="1:9" x14ac:dyDescent="0.2">
      <c r="E94" s="9"/>
    </row>
    <row r="95" spans="1:9" x14ac:dyDescent="0.2">
      <c r="E95" s="9"/>
    </row>
    <row r="96" spans="1:9" x14ac:dyDescent="0.2">
      <c r="E96" s="9"/>
    </row>
    <row r="97" spans="5:5" x14ac:dyDescent="0.2">
      <c r="E97" s="9"/>
    </row>
    <row r="98" spans="5:5" x14ac:dyDescent="0.2">
      <c r="E98" s="9"/>
    </row>
    <row r="99" spans="5:5" x14ac:dyDescent="0.2">
      <c r="E99" s="9"/>
    </row>
    <row r="100" spans="5:5" x14ac:dyDescent="0.2">
      <c r="E100" s="9"/>
    </row>
    <row r="101" spans="5:5" x14ac:dyDescent="0.2">
      <c r="E101" s="9"/>
    </row>
    <row r="102" spans="5:5" x14ac:dyDescent="0.2">
      <c r="E102" s="9"/>
    </row>
    <row r="103" spans="5:5" x14ac:dyDescent="0.2">
      <c r="E103" s="10"/>
    </row>
    <row r="104" spans="5:5" x14ac:dyDescent="0.2">
      <c r="E104" s="10"/>
    </row>
    <row r="105" spans="5:5" x14ac:dyDescent="0.2">
      <c r="E105" s="9"/>
    </row>
    <row r="106" spans="5:5" x14ac:dyDescent="0.2">
      <c r="E106" s="9"/>
    </row>
    <row r="107" spans="5:5" x14ac:dyDescent="0.2">
      <c r="E107" s="9"/>
    </row>
    <row r="108" spans="5:5" x14ac:dyDescent="0.2">
      <c r="E108" s="9"/>
    </row>
    <row r="109" spans="5:5" x14ac:dyDescent="0.2">
      <c r="E109" s="9"/>
    </row>
    <row r="110" spans="5:5" x14ac:dyDescent="0.2">
      <c r="E110" s="9"/>
    </row>
    <row r="111" spans="5:5" x14ac:dyDescent="0.2">
      <c r="E111" s="9"/>
    </row>
    <row r="112" spans="5:5" x14ac:dyDescent="0.2">
      <c r="E112" s="9"/>
    </row>
    <row r="113" spans="5:5" x14ac:dyDescent="0.2">
      <c r="E113" s="9"/>
    </row>
    <row r="114" spans="5:5" x14ac:dyDescent="0.2">
      <c r="E114" s="9"/>
    </row>
    <row r="115" spans="5:5" x14ac:dyDescent="0.2">
      <c r="E115" s="9"/>
    </row>
    <row r="116" spans="5:5" x14ac:dyDescent="0.2">
      <c r="E116" s="9"/>
    </row>
    <row r="117" spans="5:5" x14ac:dyDescent="0.2">
      <c r="E117" s="9"/>
    </row>
    <row r="118" spans="5:5" x14ac:dyDescent="0.2">
      <c r="E118" s="9"/>
    </row>
    <row r="119" spans="5:5" x14ac:dyDescent="0.2">
      <c r="E119" s="9"/>
    </row>
    <row r="120" spans="5:5" x14ac:dyDescent="0.2">
      <c r="E120" s="9"/>
    </row>
    <row r="121" spans="5:5" x14ac:dyDescent="0.2">
      <c r="E121" s="9"/>
    </row>
    <row r="122" spans="5:5" x14ac:dyDescent="0.2">
      <c r="E122" s="9"/>
    </row>
    <row r="123" spans="5:5" x14ac:dyDescent="0.2">
      <c r="E123" s="9"/>
    </row>
    <row r="124" spans="5:5" x14ac:dyDescent="0.2">
      <c r="E124" s="9"/>
    </row>
    <row r="125" spans="5:5" x14ac:dyDescent="0.2">
      <c r="E125" s="9"/>
    </row>
    <row r="126" spans="5:5" x14ac:dyDescent="0.2">
      <c r="E126" s="9"/>
    </row>
    <row r="127" spans="5:5" x14ac:dyDescent="0.2">
      <c r="E127" s="9"/>
    </row>
    <row r="128" spans="5:5" x14ac:dyDescent="0.2">
      <c r="E128" s="9"/>
    </row>
    <row r="129" spans="5:5" x14ac:dyDescent="0.2">
      <c r="E129" s="9"/>
    </row>
    <row r="130" spans="5:5" x14ac:dyDescent="0.2">
      <c r="E130" s="9"/>
    </row>
    <row r="131" spans="5:5" x14ac:dyDescent="0.2">
      <c r="E131" s="9"/>
    </row>
    <row r="132" spans="5:5" x14ac:dyDescent="0.2">
      <c r="E132" s="10"/>
    </row>
    <row r="133" spans="5:5" x14ac:dyDescent="0.2">
      <c r="E133" s="10"/>
    </row>
  </sheetData>
  <phoneticPr fontId="0" type="noConversion"/>
  <pageMargins left="0.78740157499999996" right="0.78740157499999996" top="0.984251969" bottom="0.984251969" header="0.4921259845" footer="0.4921259845"/>
  <pageSetup paperSize="9" orientation="portrait" horizontalDpi="4294967294"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2.75" x14ac:dyDescent="0.2"/>
  <sheetData/>
  <phoneticPr fontId="3" type="noConversion"/>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6" baseType="variant">
      <vt:variant>
        <vt:lpstr>Arbeitsblätter</vt:lpstr>
      </vt:variant>
      <vt:variant>
        <vt:i4>3</vt:i4>
      </vt:variant>
      <vt:variant>
        <vt:lpstr>Diagramme</vt:lpstr>
      </vt:variant>
      <vt:variant>
        <vt:i4>2</vt:i4>
      </vt:variant>
      <vt:variant>
        <vt:lpstr>Benannte Bereiche</vt:lpstr>
      </vt:variant>
      <vt:variant>
        <vt:i4>1</vt:i4>
      </vt:variant>
    </vt:vector>
  </HeadingPairs>
  <TitlesOfParts>
    <vt:vector size="6" baseType="lpstr">
      <vt:lpstr>Tabelle2</vt:lpstr>
      <vt:lpstr>Tabelle1 (2)</vt:lpstr>
      <vt:lpstr>Tabelle3</vt:lpstr>
      <vt:lpstr>3 Säulen Okt(5)</vt:lpstr>
      <vt:lpstr>LageErwart</vt:lpstr>
      <vt:lpstr>'Tabelle1 (2)'!Druckbereich</vt:lpstr>
    </vt:vector>
  </TitlesOfParts>
  <Company>IHK Saarland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PraktikantPolitik</dc:creator>
  <cp:lastModifiedBy>Bartel, Susanne</cp:lastModifiedBy>
  <cp:lastPrinted>2014-12-18T08:22:51Z</cp:lastPrinted>
  <dcterms:created xsi:type="dcterms:W3CDTF">2005-05-19T08:37:07Z</dcterms:created>
  <dcterms:modified xsi:type="dcterms:W3CDTF">2014-12-18T09:59:17Z</dcterms:modified>
</cp:coreProperties>
</file>