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95" yWindow="105" windowWidth="14595" windowHeight="7935" activeTab="3"/>
  </bookViews>
  <sheets>
    <sheet name="LageErwart" sheetId="1" r:id="rId1"/>
    <sheet name="Klimaindex" sheetId="7578" r:id="rId2"/>
    <sheet name="Tabelle2" sheetId="3576" r:id="rId3"/>
    <sheet name="Tabelle1 (2)" sheetId="7579" r:id="rId4"/>
  </sheets>
  <definedNames>
    <definedName name="_xlnm.Print_Area" localSheetId="3">'Tabelle1 (2)'!$A:$C</definedName>
    <definedName name="_xlnm.Print_Area" localSheetId="2">Tabelle2!$A$80:$C$90</definedName>
  </definedNames>
  <calcPr calcId="125725" fullCalcOnLoad="1"/>
</workbook>
</file>

<file path=xl/calcChain.xml><?xml version="1.0" encoding="utf-8"?>
<calcChain xmlns="http://schemas.openxmlformats.org/spreadsheetml/2006/main">
  <c r="J80" i="7579"/>
  <c r="J81"/>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alcChain>
</file>

<file path=xl/sharedStrings.xml><?xml version="1.0" encoding="utf-8"?>
<sst xmlns="http://schemas.openxmlformats.org/spreadsheetml/2006/main" count="8" uniqueCount="8">
  <si>
    <t>IHK Konjunkturklimaindex Saarland</t>
  </si>
  <si>
    <t>Erwartungen</t>
  </si>
  <si>
    <t>IHK Saarland</t>
  </si>
  <si>
    <t>IHK-Lage</t>
  </si>
  <si>
    <t>IHK-Erwartungen</t>
  </si>
  <si>
    <t>ifo-Konjunkturklimaindex Deutschland</t>
  </si>
  <si>
    <t>Durchschnitt Jan05 bis Juni09</t>
  </si>
  <si>
    <t>Durchschnitt Jan03 bis Juni08</t>
  </si>
</sst>
</file>

<file path=xl/styles.xml><?xml version="1.0" encoding="utf-8"?>
<styleSheet xmlns="http://schemas.openxmlformats.org/spreadsheetml/2006/main">
  <numFmts count="2">
    <numFmt numFmtId="172" formatCode="mmm/\ yy"/>
    <numFmt numFmtId="173" formatCode="0.0"/>
  </numFmts>
  <fonts count="5">
    <font>
      <sz val="10"/>
      <name val="Arial"/>
    </font>
    <font>
      <b/>
      <sz val="10"/>
      <name val="Arial"/>
      <family val="2"/>
    </font>
    <font>
      <sz val="11"/>
      <name val="Arial"/>
    </font>
    <font>
      <sz val="18.25"/>
      <color indexed="8"/>
      <name val="Arial"/>
    </font>
    <font>
      <sz val="16.5"/>
      <color indexed="8"/>
      <name val="Arial"/>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1">
    <xf numFmtId="0" fontId="0" fillId="0" borderId="0"/>
  </cellStyleXfs>
  <cellXfs count="10">
    <xf numFmtId="0" fontId="0" fillId="0" borderId="0" xfId="0"/>
    <xf numFmtId="17" fontId="0" fillId="0" borderId="0" xfId="0" applyNumberFormat="1"/>
    <xf numFmtId="172" fontId="0" fillId="0" borderId="0" xfId="0" applyNumberFormat="1"/>
    <xf numFmtId="173" fontId="0" fillId="0" borderId="0" xfId="0" applyNumberFormat="1"/>
    <xf numFmtId="0" fontId="0" fillId="0" borderId="0" xfId="0" applyAlignment="1">
      <alignment horizontal="center"/>
    </xf>
    <xf numFmtId="0" fontId="2" fillId="0" borderId="0" xfId="0" applyFont="1"/>
    <xf numFmtId="0" fontId="0" fillId="0" borderId="0" xfId="0" applyAlignment="1">
      <alignment wrapText="1"/>
    </xf>
    <xf numFmtId="0" fontId="1" fillId="0" borderId="0" xfId="0" applyFont="1" applyAlignment="1">
      <alignment wrapText="1"/>
    </xf>
    <xf numFmtId="173" fontId="0" fillId="2" borderId="0" xfId="0" applyNumberFormat="1" applyFill="1"/>
    <xf numFmtId="0" fontId="1" fillId="0" borderId="0" xfId="0" applyFont="1" applyAlignment="1">
      <alignment horizontal="center"/>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de-DE"/>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3333333331"/>
          <c:y val="2.0202020202020204E-2"/>
        </c:manualLayout>
      </c:layout>
      <c:spPr>
        <a:noFill/>
        <a:ln w="25400">
          <a:noFill/>
        </a:ln>
      </c:spPr>
    </c:title>
    <c:plotArea>
      <c:layout>
        <c:manualLayout>
          <c:layoutTarget val="inner"/>
          <c:xMode val="edge"/>
          <c:yMode val="edge"/>
          <c:x val="4.4791666666666667E-2"/>
          <c:y val="0.11616161616161616"/>
          <c:w val="0.94270833333333337"/>
          <c:h val="0.66329966329966328"/>
        </c:manualLayout>
      </c:layout>
      <c:lineChart>
        <c:grouping val="standard"/>
        <c:ser>
          <c:idx val="0"/>
          <c:order val="0"/>
          <c:tx>
            <c:strRef>
              <c:f>Tabelle2!$B$31</c:f>
              <c:strCache>
                <c:ptCount val="1"/>
                <c:pt idx="0">
                  <c:v>IHK-Lage</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Tabelle2!$A$56:$A$113</c:f>
              <c:numCache>
                <c:formatCode>mmm\ yy</c:formatCode>
                <c:ptCount val="5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numCache>
            </c:numRef>
          </c:cat>
          <c:val>
            <c:numRef>
              <c:f>Tabelle2!$B$56:$B$113</c:f>
              <c:numCache>
                <c:formatCode>General</c:formatCode>
                <c:ptCount val="58"/>
                <c:pt idx="0">
                  <c:v>21</c:v>
                </c:pt>
                <c:pt idx="1">
                  <c:v>16.2</c:v>
                </c:pt>
                <c:pt idx="2">
                  <c:v>12.7</c:v>
                </c:pt>
                <c:pt idx="3">
                  <c:v>10</c:v>
                </c:pt>
                <c:pt idx="4">
                  <c:v>8.9</c:v>
                </c:pt>
                <c:pt idx="5">
                  <c:v>12.3</c:v>
                </c:pt>
                <c:pt idx="6">
                  <c:v>14.1</c:v>
                </c:pt>
                <c:pt idx="7">
                  <c:v>15.5</c:v>
                </c:pt>
                <c:pt idx="8">
                  <c:v>17</c:v>
                </c:pt>
                <c:pt idx="9">
                  <c:v>18.5</c:v>
                </c:pt>
                <c:pt idx="10">
                  <c:v>17.399999999999999</c:v>
                </c:pt>
                <c:pt idx="11">
                  <c:v>15.7</c:v>
                </c:pt>
                <c:pt idx="12">
                  <c:v>17.5</c:v>
                </c:pt>
                <c:pt idx="13">
                  <c:v>14.6</c:v>
                </c:pt>
                <c:pt idx="14">
                  <c:v>17.5</c:v>
                </c:pt>
                <c:pt idx="15">
                  <c:v>19.2</c:v>
                </c:pt>
                <c:pt idx="16">
                  <c:v>24.5</c:v>
                </c:pt>
                <c:pt idx="17">
                  <c:v>25.3</c:v>
                </c:pt>
                <c:pt idx="18">
                  <c:v>24.7</c:v>
                </c:pt>
                <c:pt idx="19">
                  <c:v>22.7</c:v>
                </c:pt>
                <c:pt idx="20">
                  <c:v>24.4</c:v>
                </c:pt>
                <c:pt idx="21">
                  <c:v>29.8</c:v>
                </c:pt>
                <c:pt idx="22">
                  <c:v>33.299999999999997</c:v>
                </c:pt>
                <c:pt idx="23">
                  <c:v>33.1</c:v>
                </c:pt>
                <c:pt idx="24">
                  <c:v>37</c:v>
                </c:pt>
                <c:pt idx="25">
                  <c:v>32.5</c:v>
                </c:pt>
                <c:pt idx="26">
                  <c:v>33.799999999999997</c:v>
                </c:pt>
                <c:pt idx="27">
                  <c:v>37.6</c:v>
                </c:pt>
                <c:pt idx="28">
                  <c:v>39.700000000000003</c:v>
                </c:pt>
                <c:pt idx="29">
                  <c:v>36</c:v>
                </c:pt>
                <c:pt idx="30">
                  <c:v>38.700000000000003</c:v>
                </c:pt>
                <c:pt idx="31">
                  <c:v>37.4</c:v>
                </c:pt>
                <c:pt idx="32">
                  <c:v>38.4</c:v>
                </c:pt>
                <c:pt idx="33">
                  <c:v>37.1</c:v>
                </c:pt>
                <c:pt idx="34">
                  <c:v>35.5</c:v>
                </c:pt>
                <c:pt idx="35">
                  <c:v>37</c:v>
                </c:pt>
                <c:pt idx="36">
                  <c:v>35.799999999999997</c:v>
                </c:pt>
                <c:pt idx="37">
                  <c:v>36.700000000000003</c:v>
                </c:pt>
                <c:pt idx="38">
                  <c:v>36.9</c:v>
                </c:pt>
                <c:pt idx="39">
                  <c:v>35.700000000000003</c:v>
                </c:pt>
                <c:pt idx="40">
                  <c:v>35</c:v>
                </c:pt>
                <c:pt idx="41">
                  <c:v>34.5</c:v>
                </c:pt>
                <c:pt idx="42">
                  <c:v>33.700000000000003</c:v>
                </c:pt>
                <c:pt idx="43">
                  <c:v>29.1</c:v>
                </c:pt>
                <c:pt idx="44">
                  <c:v>27.7</c:v>
                </c:pt>
                <c:pt idx="45">
                  <c:v>9.3000000000000007</c:v>
                </c:pt>
                <c:pt idx="46">
                  <c:v>1.8</c:v>
                </c:pt>
                <c:pt idx="47">
                  <c:v>1.7</c:v>
                </c:pt>
                <c:pt idx="48">
                  <c:v>-4</c:v>
                </c:pt>
                <c:pt idx="49">
                  <c:v>-11.9</c:v>
                </c:pt>
                <c:pt idx="50">
                  <c:v>-16.899999999999999</c:v>
                </c:pt>
                <c:pt idx="51">
                  <c:v>-17.2</c:v>
                </c:pt>
                <c:pt idx="52">
                  <c:v>-14.7</c:v>
                </c:pt>
                <c:pt idx="53">
                  <c:v>-16.100000000000001</c:v>
                </c:pt>
                <c:pt idx="54">
                  <c:v>-15.2</c:v>
                </c:pt>
                <c:pt idx="55">
                  <c:v>-13.2</c:v>
                </c:pt>
                <c:pt idx="56">
                  <c:v>-12.4</c:v>
                </c:pt>
                <c:pt idx="57">
                  <c:v>-10.3</c:v>
                </c:pt>
              </c:numCache>
            </c:numRef>
          </c:val>
        </c:ser>
        <c:ser>
          <c:idx val="1"/>
          <c:order val="1"/>
          <c:tx>
            <c:strRef>
              <c:f>Tabelle2!$C$31</c:f>
              <c:strCache>
                <c:ptCount val="1"/>
                <c:pt idx="0">
                  <c:v>IHK-Erwartungen</c:v>
                </c:pt>
              </c:strCache>
            </c:strRef>
          </c:tx>
          <c:spPr>
            <a:ln w="25400">
              <a:solidFill>
                <a:srgbClr val="FF0000"/>
              </a:solidFill>
              <a:prstDash val="solid"/>
            </a:ln>
          </c:spPr>
          <c:marker>
            <c:symbol val="square"/>
            <c:size val="7"/>
            <c:spPr>
              <a:solidFill>
                <a:srgbClr val="FFFF00"/>
              </a:solidFill>
              <a:ln>
                <a:solidFill>
                  <a:srgbClr val="FF0000"/>
                </a:solidFill>
                <a:prstDash val="solid"/>
              </a:ln>
            </c:spPr>
          </c:marker>
          <c:cat>
            <c:numRef>
              <c:f>Tabelle2!$A$56:$A$113</c:f>
              <c:numCache>
                <c:formatCode>mmm\ yy</c:formatCode>
                <c:ptCount val="5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numCache>
            </c:numRef>
          </c:cat>
          <c:val>
            <c:numRef>
              <c:f>Tabelle2!$C$56:$C$113</c:f>
              <c:numCache>
                <c:formatCode>General</c:formatCode>
                <c:ptCount val="58"/>
                <c:pt idx="0">
                  <c:v>-7.5</c:v>
                </c:pt>
                <c:pt idx="1">
                  <c:v>-6.5</c:v>
                </c:pt>
                <c:pt idx="2">
                  <c:v>-7</c:v>
                </c:pt>
                <c:pt idx="3">
                  <c:v>-8.4</c:v>
                </c:pt>
                <c:pt idx="4">
                  <c:v>-8</c:v>
                </c:pt>
                <c:pt idx="5">
                  <c:v>-6</c:v>
                </c:pt>
                <c:pt idx="6">
                  <c:v>-8.9</c:v>
                </c:pt>
                <c:pt idx="7">
                  <c:v>-2.9</c:v>
                </c:pt>
                <c:pt idx="8">
                  <c:v>-5.5</c:v>
                </c:pt>
                <c:pt idx="9">
                  <c:v>-9.1999999999999993</c:v>
                </c:pt>
                <c:pt idx="10">
                  <c:v>-12.2</c:v>
                </c:pt>
                <c:pt idx="11">
                  <c:v>-1.5</c:v>
                </c:pt>
                <c:pt idx="12">
                  <c:v>5.2</c:v>
                </c:pt>
                <c:pt idx="13">
                  <c:v>8.1999999999999993</c:v>
                </c:pt>
                <c:pt idx="14">
                  <c:v>6.5</c:v>
                </c:pt>
                <c:pt idx="15">
                  <c:v>3</c:v>
                </c:pt>
                <c:pt idx="16">
                  <c:v>3</c:v>
                </c:pt>
                <c:pt idx="17">
                  <c:v>1.2</c:v>
                </c:pt>
                <c:pt idx="18">
                  <c:v>1.3</c:v>
                </c:pt>
                <c:pt idx="19">
                  <c:v>3.4</c:v>
                </c:pt>
                <c:pt idx="20">
                  <c:v>3.4</c:v>
                </c:pt>
                <c:pt idx="21">
                  <c:v>1.1000000000000001</c:v>
                </c:pt>
                <c:pt idx="22">
                  <c:v>0.2</c:v>
                </c:pt>
                <c:pt idx="23">
                  <c:v>1.7</c:v>
                </c:pt>
                <c:pt idx="24">
                  <c:v>5.0999999999999996</c:v>
                </c:pt>
                <c:pt idx="25">
                  <c:v>9.1</c:v>
                </c:pt>
                <c:pt idx="26">
                  <c:v>8.6999999999999993</c:v>
                </c:pt>
                <c:pt idx="27">
                  <c:v>10.5</c:v>
                </c:pt>
                <c:pt idx="28">
                  <c:v>9.6999999999999993</c:v>
                </c:pt>
                <c:pt idx="29">
                  <c:v>9.5</c:v>
                </c:pt>
                <c:pt idx="30">
                  <c:v>6.7</c:v>
                </c:pt>
                <c:pt idx="31">
                  <c:v>2.5</c:v>
                </c:pt>
                <c:pt idx="32">
                  <c:v>3.6</c:v>
                </c:pt>
                <c:pt idx="33">
                  <c:v>4.3</c:v>
                </c:pt>
                <c:pt idx="34">
                  <c:v>4.3</c:v>
                </c:pt>
                <c:pt idx="35">
                  <c:v>4</c:v>
                </c:pt>
                <c:pt idx="36">
                  <c:v>3</c:v>
                </c:pt>
                <c:pt idx="37">
                  <c:v>1</c:v>
                </c:pt>
                <c:pt idx="38">
                  <c:v>-1</c:v>
                </c:pt>
                <c:pt idx="39">
                  <c:v>-2.2999999999999998</c:v>
                </c:pt>
                <c:pt idx="40">
                  <c:v>1.7</c:v>
                </c:pt>
                <c:pt idx="41">
                  <c:v>3.1</c:v>
                </c:pt>
                <c:pt idx="42">
                  <c:v>-2.8</c:v>
                </c:pt>
                <c:pt idx="43">
                  <c:v>-6.8</c:v>
                </c:pt>
                <c:pt idx="44">
                  <c:v>-6.3</c:v>
                </c:pt>
                <c:pt idx="45">
                  <c:v>-10.7</c:v>
                </c:pt>
                <c:pt idx="46">
                  <c:v>-18.7</c:v>
                </c:pt>
                <c:pt idx="47">
                  <c:v>-26.1</c:v>
                </c:pt>
                <c:pt idx="48">
                  <c:v>-22.4</c:v>
                </c:pt>
                <c:pt idx="49">
                  <c:v>-15.3</c:v>
                </c:pt>
                <c:pt idx="50">
                  <c:v>-17.7</c:v>
                </c:pt>
                <c:pt idx="51">
                  <c:v>-11.3</c:v>
                </c:pt>
                <c:pt idx="52">
                  <c:v>-6.8</c:v>
                </c:pt>
                <c:pt idx="53">
                  <c:v>-4.4000000000000004</c:v>
                </c:pt>
                <c:pt idx="54">
                  <c:v>8.3000000000000007</c:v>
                </c:pt>
                <c:pt idx="55">
                  <c:v>3.2</c:v>
                </c:pt>
                <c:pt idx="56">
                  <c:v>4</c:v>
                </c:pt>
                <c:pt idx="57">
                  <c:v>3.8</c:v>
                </c:pt>
              </c:numCache>
            </c:numRef>
          </c:val>
        </c:ser>
        <c:marker val="1"/>
        <c:axId val="106550400"/>
        <c:axId val="106552320"/>
      </c:lineChart>
      <c:dateAx>
        <c:axId val="106550400"/>
        <c:scaling>
          <c:orientation val="minMax"/>
          <c:max val="40087"/>
        </c:scaling>
        <c:axPos val="b"/>
        <c:numFmt formatCode="mmm\ yy" sourceLinked="0"/>
        <c:maj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06552320"/>
        <c:crossesAt val="0"/>
        <c:auto val="1"/>
        <c:lblOffset val="100"/>
        <c:baseTimeUnit val="months"/>
        <c:majorUnit val="1"/>
        <c:majorTimeUnit val="months"/>
        <c:minorUnit val="1"/>
        <c:minorTimeUnit val="months"/>
      </c:dateAx>
      <c:valAx>
        <c:axId val="106552320"/>
        <c:scaling>
          <c:orientation val="minMax"/>
          <c:max val="45"/>
          <c:min val="-30"/>
        </c:scaling>
        <c:axPos val="l"/>
        <c:numFmt formatCode="General" sourceLinked="1"/>
        <c:maj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06550400"/>
        <c:crosses val="autoZero"/>
        <c:crossBetween val="between"/>
      </c:valAx>
      <c:spPr>
        <a:solidFill>
          <a:srgbClr val="FFFFCC"/>
        </a:solidFill>
        <a:ln w="12700">
          <a:solidFill>
            <a:srgbClr val="808080"/>
          </a:solidFill>
          <a:prstDash val="solid"/>
        </a:ln>
      </c:spPr>
    </c:plotArea>
    <c:plotVisOnly val="1"/>
    <c:dispBlanksAs val="gap"/>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DE"/>
  <c:chart>
    <c:plotArea>
      <c:layout>
        <c:manualLayout>
          <c:layoutTarget val="inner"/>
          <c:xMode val="edge"/>
          <c:yMode val="edge"/>
          <c:x val="5.8333333333333334E-2"/>
          <c:y val="0.10606060606060606"/>
          <c:w val="0.88437500000000002"/>
          <c:h val="0.72390572390572394"/>
        </c:manualLayout>
      </c:layout>
      <c:lineChart>
        <c:grouping val="stacked"/>
        <c:ser>
          <c:idx val="1"/>
          <c:order val="1"/>
          <c:tx>
            <c:strRef>
              <c:f>'Tabelle1 (2)'!$C$3</c:f>
              <c:strCache>
                <c:ptCount val="1"/>
                <c:pt idx="0">
                  <c:v>ifo-Konjunkturklimaindex Deutschland</c:v>
                </c:pt>
              </c:strCache>
            </c:strRef>
          </c:tx>
          <c:spPr>
            <a:ln w="25400">
              <a:solidFill>
                <a:srgbClr val="0000FF"/>
              </a:solidFill>
              <a:prstDash val="solid"/>
            </a:ln>
          </c:spPr>
          <c:marker>
            <c:symbol val="circle"/>
            <c:size val="6"/>
            <c:spPr>
              <a:solidFill>
                <a:srgbClr val="FFFF00"/>
              </a:solidFill>
              <a:ln>
                <a:solidFill>
                  <a:srgbClr val="0000FF"/>
                </a:solidFill>
                <a:prstDash val="solid"/>
              </a:ln>
            </c:spPr>
          </c:marker>
          <c:cat>
            <c:numRef>
              <c:f>'Tabelle1 (2)'!$A$28:$A$85</c:f>
              <c:numCache>
                <c:formatCode>mmm\ yy</c:formatCode>
                <c:ptCount val="5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numCache>
            </c:numRef>
          </c:cat>
          <c:val>
            <c:numRef>
              <c:f>'Tabelle1 (2)'!$C$28:$C$85</c:f>
              <c:numCache>
                <c:formatCode>0.0</c:formatCode>
                <c:ptCount val="58"/>
                <c:pt idx="0">
                  <c:v>96.2</c:v>
                </c:pt>
                <c:pt idx="1">
                  <c:v>95.3</c:v>
                </c:pt>
                <c:pt idx="2">
                  <c:v>93.6</c:v>
                </c:pt>
                <c:pt idx="3">
                  <c:v>92.8</c:v>
                </c:pt>
                <c:pt idx="4">
                  <c:v>92.2</c:v>
                </c:pt>
                <c:pt idx="5">
                  <c:v>93.1</c:v>
                </c:pt>
                <c:pt idx="6">
                  <c:v>95</c:v>
                </c:pt>
                <c:pt idx="7">
                  <c:v>94.8</c:v>
                </c:pt>
                <c:pt idx="8">
                  <c:v>96.8</c:v>
                </c:pt>
                <c:pt idx="9">
                  <c:v>98.8</c:v>
                </c:pt>
                <c:pt idx="10">
                  <c:v>98.1</c:v>
                </c:pt>
                <c:pt idx="11">
                  <c:v>99.9</c:v>
                </c:pt>
                <c:pt idx="12">
                  <c:v>101.9</c:v>
                </c:pt>
                <c:pt idx="13">
                  <c:v>103.4</c:v>
                </c:pt>
                <c:pt idx="14">
                  <c:v>105.2</c:v>
                </c:pt>
                <c:pt idx="15">
                  <c:v>105.7</c:v>
                </c:pt>
                <c:pt idx="16">
                  <c:v>105.3</c:v>
                </c:pt>
                <c:pt idx="17">
                  <c:v>106.6</c:v>
                </c:pt>
                <c:pt idx="18">
                  <c:v>105.6</c:v>
                </c:pt>
                <c:pt idx="19">
                  <c:v>105.1</c:v>
                </c:pt>
                <c:pt idx="20">
                  <c:v>105.1</c:v>
                </c:pt>
                <c:pt idx="21">
                  <c:v>105.6</c:v>
                </c:pt>
                <c:pt idx="22">
                  <c:v>107.2</c:v>
                </c:pt>
                <c:pt idx="23">
                  <c:v>109</c:v>
                </c:pt>
                <c:pt idx="24">
                  <c:v>107.9</c:v>
                </c:pt>
                <c:pt idx="25">
                  <c:v>106.9</c:v>
                </c:pt>
                <c:pt idx="26">
                  <c:v>107.5</c:v>
                </c:pt>
                <c:pt idx="27">
                  <c:v>108.5</c:v>
                </c:pt>
                <c:pt idx="28">
                  <c:v>108.3</c:v>
                </c:pt>
                <c:pt idx="29">
                  <c:v>106.8</c:v>
                </c:pt>
                <c:pt idx="30">
                  <c:v>106.3</c:v>
                </c:pt>
                <c:pt idx="31">
                  <c:v>105.8</c:v>
                </c:pt>
                <c:pt idx="32">
                  <c:v>104.2</c:v>
                </c:pt>
                <c:pt idx="33">
                  <c:v>104.1</c:v>
                </c:pt>
                <c:pt idx="34">
                  <c:v>104.4</c:v>
                </c:pt>
                <c:pt idx="35">
                  <c:v>103.3</c:v>
                </c:pt>
                <c:pt idx="36">
                  <c:v>103.4</c:v>
                </c:pt>
                <c:pt idx="37">
                  <c:v>104</c:v>
                </c:pt>
                <c:pt idx="38">
                  <c:v>104.6</c:v>
                </c:pt>
                <c:pt idx="39">
                  <c:v>102.2</c:v>
                </c:pt>
                <c:pt idx="40">
                  <c:v>103.2</c:v>
                </c:pt>
                <c:pt idx="41">
                  <c:v>101</c:v>
                </c:pt>
                <c:pt idx="42">
                  <c:v>97.1</c:v>
                </c:pt>
                <c:pt idx="43">
                  <c:v>94.6</c:v>
                </c:pt>
                <c:pt idx="44">
                  <c:v>92.7</c:v>
                </c:pt>
                <c:pt idx="45">
                  <c:v>90</c:v>
                </c:pt>
                <c:pt idx="46">
                  <c:v>85.9</c:v>
                </c:pt>
                <c:pt idx="47">
                  <c:v>82.7</c:v>
                </c:pt>
                <c:pt idx="48">
                  <c:v>83.1</c:v>
                </c:pt>
                <c:pt idx="49">
                  <c:v>82.6</c:v>
                </c:pt>
                <c:pt idx="50">
                  <c:v>82.2</c:v>
                </c:pt>
                <c:pt idx="51">
                  <c:v>83.8</c:v>
                </c:pt>
                <c:pt idx="52">
                  <c:v>84.3</c:v>
                </c:pt>
                <c:pt idx="53">
                  <c:v>86</c:v>
                </c:pt>
                <c:pt idx="54">
                  <c:v>87.4</c:v>
                </c:pt>
                <c:pt idx="55">
                  <c:v>90.5</c:v>
                </c:pt>
                <c:pt idx="56">
                  <c:v>91.3</c:v>
                </c:pt>
                <c:pt idx="57">
                  <c:v>91.9</c:v>
                </c:pt>
              </c:numCache>
            </c:numRef>
          </c:val>
        </c:ser>
        <c:marker val="1"/>
        <c:axId val="100247808"/>
        <c:axId val="100249984"/>
      </c:lineChart>
      <c:lineChart>
        <c:grouping val="standard"/>
        <c:ser>
          <c:idx val="0"/>
          <c:order val="0"/>
          <c:tx>
            <c:strRef>
              <c:f>'Tabelle1 (2)'!$B$3</c:f>
              <c:strCache>
                <c:ptCount val="1"/>
                <c:pt idx="0">
                  <c:v>IHK Konjunkturklimaindex Saarland</c:v>
                </c:pt>
              </c:strCache>
            </c:strRef>
          </c:tx>
          <c:spPr>
            <a:ln w="25400">
              <a:solidFill>
                <a:srgbClr val="FF0000"/>
              </a:solidFill>
              <a:prstDash val="solid"/>
            </a:ln>
          </c:spPr>
          <c:marker>
            <c:symbol val="square"/>
            <c:size val="5"/>
            <c:spPr>
              <a:solidFill>
                <a:srgbClr val="FFFF00"/>
              </a:solidFill>
              <a:ln>
                <a:solidFill>
                  <a:srgbClr val="FF0000"/>
                </a:solidFill>
                <a:prstDash val="solid"/>
              </a:ln>
            </c:spPr>
          </c:marker>
          <c:cat>
            <c:numRef>
              <c:f>'Tabelle1 (2)'!$A$28:$A$85</c:f>
              <c:numCache>
                <c:formatCode>mmm\ yy</c:formatCode>
                <c:ptCount val="5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numCache>
            </c:numRef>
          </c:cat>
          <c:val>
            <c:numRef>
              <c:f>'Tabelle1 (2)'!$B$28:$B$85</c:f>
              <c:numCache>
                <c:formatCode>General</c:formatCode>
                <c:ptCount val="58"/>
                <c:pt idx="0">
                  <c:v>140</c:v>
                </c:pt>
                <c:pt idx="1">
                  <c:v>139</c:v>
                </c:pt>
                <c:pt idx="2">
                  <c:v>138</c:v>
                </c:pt>
                <c:pt idx="3">
                  <c:v>137</c:v>
                </c:pt>
                <c:pt idx="4">
                  <c:v>136</c:v>
                </c:pt>
                <c:pt idx="5">
                  <c:v>139</c:v>
                </c:pt>
                <c:pt idx="6">
                  <c:v>136</c:v>
                </c:pt>
                <c:pt idx="7">
                  <c:v>142</c:v>
                </c:pt>
                <c:pt idx="8">
                  <c:v>140</c:v>
                </c:pt>
                <c:pt idx="9">
                  <c:v>139</c:v>
                </c:pt>
                <c:pt idx="10">
                  <c:v>135</c:v>
                </c:pt>
                <c:pt idx="11">
                  <c:v>142</c:v>
                </c:pt>
                <c:pt idx="12">
                  <c:v>146</c:v>
                </c:pt>
                <c:pt idx="13">
                  <c:v>145</c:v>
                </c:pt>
                <c:pt idx="14">
                  <c:v>146</c:v>
                </c:pt>
                <c:pt idx="15">
                  <c:v>143</c:v>
                </c:pt>
                <c:pt idx="16">
                  <c:v>147</c:v>
                </c:pt>
                <c:pt idx="17">
                  <c:v>148</c:v>
                </c:pt>
                <c:pt idx="18">
                  <c:v>147</c:v>
                </c:pt>
                <c:pt idx="19">
                  <c:v>147</c:v>
                </c:pt>
                <c:pt idx="20">
                  <c:v>149</c:v>
                </c:pt>
                <c:pt idx="21">
                  <c:v>150</c:v>
                </c:pt>
                <c:pt idx="22">
                  <c:v>150</c:v>
                </c:pt>
                <c:pt idx="23">
                  <c:v>151</c:v>
                </c:pt>
                <c:pt idx="24">
                  <c:v>153</c:v>
                </c:pt>
                <c:pt idx="25">
                  <c:v>154</c:v>
                </c:pt>
                <c:pt idx="26">
                  <c:v>154</c:v>
                </c:pt>
                <c:pt idx="27">
                  <c:v>157</c:v>
                </c:pt>
                <c:pt idx="28">
                  <c:v>157</c:v>
                </c:pt>
                <c:pt idx="29">
                  <c:v>156</c:v>
                </c:pt>
                <c:pt idx="30">
                  <c:v>156</c:v>
                </c:pt>
                <c:pt idx="31">
                  <c:v>153</c:v>
                </c:pt>
                <c:pt idx="32">
                  <c:v>152</c:v>
                </c:pt>
                <c:pt idx="33">
                  <c:v>152</c:v>
                </c:pt>
                <c:pt idx="34">
                  <c:v>150</c:v>
                </c:pt>
                <c:pt idx="35">
                  <c:v>152</c:v>
                </c:pt>
                <c:pt idx="36">
                  <c:v>151</c:v>
                </c:pt>
                <c:pt idx="37">
                  <c:v>148</c:v>
                </c:pt>
                <c:pt idx="38">
                  <c:v>149</c:v>
                </c:pt>
                <c:pt idx="39">
                  <c:v>148</c:v>
                </c:pt>
                <c:pt idx="40">
                  <c:v>150</c:v>
                </c:pt>
                <c:pt idx="41">
                  <c:v>151</c:v>
                </c:pt>
                <c:pt idx="42">
                  <c:v>145</c:v>
                </c:pt>
                <c:pt idx="43">
                  <c:v>140</c:v>
                </c:pt>
                <c:pt idx="44">
                  <c:v>139</c:v>
                </c:pt>
                <c:pt idx="45">
                  <c:v>128</c:v>
                </c:pt>
                <c:pt idx="46">
                  <c:v>117</c:v>
                </c:pt>
                <c:pt idx="47">
                  <c:v>113</c:v>
                </c:pt>
                <c:pt idx="48">
                  <c:v>114</c:v>
                </c:pt>
                <c:pt idx="49">
                  <c:v>114</c:v>
                </c:pt>
                <c:pt idx="50">
                  <c:v>111</c:v>
                </c:pt>
                <c:pt idx="51">
                  <c:v>115</c:v>
                </c:pt>
                <c:pt idx="52">
                  <c:v>119</c:v>
                </c:pt>
                <c:pt idx="53">
                  <c:v>119</c:v>
                </c:pt>
                <c:pt idx="54">
                  <c:v>126</c:v>
                </c:pt>
                <c:pt idx="55">
                  <c:v>125</c:v>
                </c:pt>
                <c:pt idx="56">
                  <c:v>127</c:v>
                </c:pt>
                <c:pt idx="57">
                  <c:v>128</c:v>
                </c:pt>
              </c:numCache>
            </c:numRef>
          </c:val>
        </c:ser>
        <c:marker val="1"/>
        <c:axId val="100252288"/>
        <c:axId val="100262272"/>
      </c:lineChart>
      <c:dateAx>
        <c:axId val="100247808"/>
        <c:scaling>
          <c:orientation val="minMax"/>
          <c:max val="40087"/>
        </c:scaling>
        <c:axPos val="b"/>
        <c:numFmt formatCode="mmm\ yy" sourceLinked="0"/>
        <c:tickLblPos val="nextTo"/>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de-DE"/>
          </a:p>
        </c:txPr>
        <c:crossAx val="100249984"/>
        <c:crosses val="autoZero"/>
        <c:auto val="1"/>
        <c:lblOffset val="100"/>
        <c:baseTimeUnit val="months"/>
        <c:majorUnit val="1"/>
        <c:majorTimeUnit val="months"/>
        <c:minorUnit val="1"/>
        <c:minorTimeUnit val="months"/>
      </c:dateAx>
      <c:valAx>
        <c:axId val="100249984"/>
        <c:scaling>
          <c:orientation val="minMax"/>
          <c:max val="110"/>
          <c:min val="80"/>
        </c:scaling>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rPr lang="de-DE"/>
                  <a:t>Ifo</a:t>
                </a:r>
              </a:p>
            </c:rich>
          </c:tx>
          <c:layout>
            <c:manualLayout>
              <c:xMode val="edge"/>
              <c:yMode val="edge"/>
              <c:x val="2.0833333333333332E-2"/>
              <c:y val="3.0303030303030304E-2"/>
            </c:manualLayout>
          </c:layout>
          <c:spPr>
            <a:noFill/>
            <a:ln w="25400">
              <a:noFill/>
            </a:ln>
          </c:spPr>
        </c:title>
        <c:numFmt formatCode="0" sourceLinked="0"/>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100247808"/>
        <c:crosses val="autoZero"/>
        <c:crossBetween val="between"/>
        <c:majorUnit val="5"/>
      </c:valAx>
      <c:dateAx>
        <c:axId val="100252288"/>
        <c:scaling>
          <c:orientation val="minMax"/>
        </c:scaling>
        <c:delete val="1"/>
        <c:axPos val="b"/>
        <c:numFmt formatCode="mmm\ yy" sourceLinked="1"/>
        <c:tickLblPos val="none"/>
        <c:crossAx val="100262272"/>
        <c:crosses val="autoZero"/>
        <c:auto val="1"/>
        <c:lblOffset val="100"/>
        <c:baseTimeUnit val="months"/>
      </c:dateAx>
      <c:valAx>
        <c:axId val="100262272"/>
        <c:scaling>
          <c:orientation val="minMax"/>
          <c:max val="160"/>
          <c:min val="105"/>
        </c:scaling>
        <c:axPos val="r"/>
        <c:title>
          <c:tx>
            <c:rich>
              <a:bodyPr rot="0" vert="horz"/>
              <a:lstStyle/>
              <a:p>
                <a:pPr algn="ctr">
                  <a:defRPr sz="1650" b="0" i="0" u="none" strike="noStrike" baseline="0">
                    <a:solidFill>
                      <a:srgbClr val="FF0000"/>
                    </a:solidFill>
                    <a:latin typeface="Arial"/>
                    <a:ea typeface="Arial"/>
                    <a:cs typeface="Arial"/>
                  </a:defRPr>
                </a:pPr>
                <a:r>
                  <a:rPr lang="de-DE"/>
                  <a:t>IHK</a:t>
                </a:r>
              </a:p>
            </c:rich>
          </c:tx>
          <c:layout>
            <c:manualLayout>
              <c:xMode val="edge"/>
              <c:yMode val="edge"/>
              <c:x val="0.9447916666666667"/>
              <c:y val="1.6835016835016835E-2"/>
            </c:manualLayout>
          </c:layout>
          <c:spPr>
            <a:noFill/>
            <a:ln w="25400">
              <a:noFill/>
            </a:ln>
          </c:spPr>
        </c:title>
        <c:numFmt formatCode="General" sourceLinked="1"/>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00252288"/>
        <c:crosses val="max"/>
        <c:crossBetween val="between"/>
        <c:majorUnit val="10"/>
      </c:valAx>
      <c:spPr>
        <a:solidFill>
          <a:srgbClr val="FFFFCC"/>
        </a:solidFill>
        <a:ln w="12700">
          <a:solidFill>
            <a:srgbClr val="000000"/>
          </a:solidFill>
          <a:prstDash val="solid"/>
        </a:ln>
      </c:spPr>
    </c:plotArea>
    <c:legend>
      <c:legendPos val="r"/>
      <c:layout>
        <c:manualLayout>
          <c:xMode val="edge"/>
          <c:yMode val="edge"/>
          <c:x val="0.32500000000000001"/>
          <c:y val="0.48484848484848486"/>
          <c:w val="0.36562499999999998"/>
          <c:h val="9.7643097643097643E-2"/>
        </c:manualLayout>
      </c:layou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de-DE"/>
        </a:p>
      </c:txPr>
    </c:legend>
    <c:plotVisOnly val="1"/>
    <c:dispBlanksAs val="gap"/>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horizontalDpi="4294967293"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horizontalDpi="300"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0.12575</cdr:x>
      <cdr:y>0.26125</cdr:y>
    </cdr:from>
    <cdr:to>
      <cdr:x>0.28325</cdr:x>
      <cdr:y>0.33575</cdr:y>
    </cdr:to>
    <cdr:sp macro="" textlink="">
      <cdr:nvSpPr>
        <cdr:cNvPr id="11265" name="Text Box 1025"/>
        <cdr:cNvSpPr txBox="1">
          <a:spLocks xmlns:a="http://schemas.openxmlformats.org/drawingml/2006/main" noChangeArrowheads="1"/>
        </cdr:cNvSpPr>
      </cdr:nvSpPr>
      <cdr:spPr bwMode="auto">
        <a:xfrm xmlns:a="http://schemas.openxmlformats.org/drawingml/2006/main">
          <a:off x="1149858" y="1478113"/>
          <a:ext cx="1440180" cy="42151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0.584</cdr:x>
      <cdr:y>0.61975</cdr:y>
    </cdr:from>
    <cdr:to>
      <cdr:x>0.78475</cdr:x>
      <cdr:y>0.6975</cdr:y>
    </cdr:to>
    <cdr:sp macro="" textlink="">
      <cdr:nvSpPr>
        <cdr:cNvPr id="11266" name="Text Box 1026"/>
        <cdr:cNvSpPr txBox="1">
          <a:spLocks xmlns:a="http://schemas.openxmlformats.org/drawingml/2006/main" noChangeArrowheads="1"/>
        </cdr:cNvSpPr>
      </cdr:nvSpPr>
      <cdr:spPr bwMode="auto">
        <a:xfrm xmlns:a="http://schemas.openxmlformats.org/drawingml/2006/main">
          <a:off x="5340096" y="3506453"/>
          <a:ext cx="1835658" cy="4398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0.859</cdr:y>
    </cdr:from>
    <cdr:to>
      <cdr:x>0.566</cdr:x>
      <cdr:y>0.995</cdr:y>
    </cdr:to>
    <cdr:sp macro="" textlink="">
      <cdr:nvSpPr>
        <cdr:cNvPr id="11267" name="Text Box 1027"/>
        <cdr:cNvSpPr txBox="1">
          <a:spLocks xmlns:a="http://schemas.openxmlformats.org/drawingml/2006/main" noChangeArrowheads="1"/>
        </cdr:cNvSpPr>
      </cdr:nvSpPr>
      <cdr:spPr bwMode="auto">
        <a:xfrm xmlns:a="http://schemas.openxmlformats.org/drawingml/2006/main">
          <a:off x="0" y="4860093"/>
          <a:ext cx="5175504" cy="7694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0.75075</cdr:x>
      <cdr:y>0.92075</cdr:y>
    </cdr:from>
    <cdr:to>
      <cdr:x>0.9435</cdr:x>
      <cdr:y>0.95775</cdr:y>
    </cdr:to>
    <cdr:sp macro="" textlink="">
      <cdr:nvSpPr>
        <cdr:cNvPr id="11268" name="Text Box 1028"/>
        <cdr:cNvSpPr txBox="1">
          <a:spLocks xmlns:a="http://schemas.openxmlformats.org/drawingml/2006/main" noChangeArrowheads="1"/>
        </cdr:cNvSpPr>
      </cdr:nvSpPr>
      <cdr:spPr bwMode="auto">
        <a:xfrm xmlns:a="http://schemas.openxmlformats.org/drawingml/2006/main">
          <a:off x="6864858" y="5209465"/>
          <a:ext cx="1762506" cy="20934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0.82875</cdr:x>
      <cdr:y>0.948</cdr:y>
    </cdr:from>
    <cdr:to>
      <cdr:x>0.96425</cdr:x>
      <cdr:y>0.98325</cdr:y>
    </cdr:to>
    <cdr:sp macro="" textlink="">
      <cdr:nvSpPr>
        <cdr:cNvPr id="111617" name="Text Box 1"/>
        <cdr:cNvSpPr txBox="1">
          <a:spLocks xmlns:a="http://schemas.openxmlformats.org/drawingml/2006/main" noChangeArrowheads="1"/>
        </cdr:cNvSpPr>
      </cdr:nvSpPr>
      <cdr:spPr bwMode="auto">
        <a:xfrm xmlns:a="http://schemas.openxmlformats.org/drawingml/2006/main">
          <a:off x="7578090" y="5363642"/>
          <a:ext cx="1239012" cy="19943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0" bIns="22860" anchor="ctr" upright="1">
          <a:spAutoFit/>
        </a:bodyPr>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 Grafik: IHK Saarland</a:t>
          </a:r>
        </a:p>
      </cdr:txBody>
    </cdr:sp>
  </cdr:relSizeAnchor>
  <cdr:relSizeAnchor xmlns:cdr="http://schemas.openxmlformats.org/drawingml/2006/chartDrawing">
    <cdr:from>
      <cdr:x>0.00325</cdr:x>
      <cdr:y>0.9485</cdr:y>
    </cdr:from>
    <cdr:to>
      <cdr:x>0.2105</cdr:x>
      <cdr:y>0.98375</cdr:y>
    </cdr:to>
    <cdr:sp macro="" textlink="">
      <cdr:nvSpPr>
        <cdr:cNvPr id="111618" name="Text Box 2"/>
        <cdr:cNvSpPr txBox="1">
          <a:spLocks xmlns:a="http://schemas.openxmlformats.org/drawingml/2006/main" noChangeArrowheads="1"/>
        </cdr:cNvSpPr>
      </cdr:nvSpPr>
      <cdr:spPr bwMode="auto">
        <a:xfrm xmlns:a="http://schemas.openxmlformats.org/drawingml/2006/main">
          <a:off x="29718" y="5366471"/>
          <a:ext cx="1895094" cy="19943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0" bIns="22860" anchor="ctr" upright="1">
          <a:spAutoFit/>
        </a:bodyPr>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cdr:txBody>
    </cdr:sp>
  </cdr:relSizeAnchor>
  <cdr:relSizeAnchor xmlns:cdr="http://schemas.openxmlformats.org/drawingml/2006/chartDrawing">
    <cdr:from>
      <cdr:x>0.12725</cdr:x>
      <cdr:y>0.01775</cdr:y>
    </cdr:from>
    <cdr:to>
      <cdr:x>0.81625</cdr:x>
      <cdr:y>0.104</cdr:y>
    </cdr:to>
    <cdr:sp macro="" textlink="">
      <cdr:nvSpPr>
        <cdr:cNvPr id="111619" name="Text Box 3"/>
        <cdr:cNvSpPr txBox="1">
          <a:spLocks xmlns:a="http://schemas.openxmlformats.org/drawingml/2006/main" noChangeArrowheads="1"/>
        </cdr:cNvSpPr>
      </cdr:nvSpPr>
      <cdr:spPr bwMode="auto">
        <a:xfrm xmlns:a="http://schemas.openxmlformats.org/drawingml/2006/main">
          <a:off x="1163574" y="100427"/>
          <a:ext cx="6300216" cy="48798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9:C113"/>
  <sheetViews>
    <sheetView topLeftCell="A29" workbookViewId="0">
      <pane ySplit="3" topLeftCell="A77" activePane="bottomLeft" state="frozen"/>
      <selection activeCell="A29" sqref="A29"/>
      <selection pane="bottomLeft" activeCell="F114" sqref="F114"/>
    </sheetView>
  </sheetViews>
  <sheetFormatPr baseColWidth="10" defaultRowHeight="12.75"/>
  <sheetData>
    <row r="9" spans="1:1">
      <c r="A9" s="4"/>
    </row>
    <row r="10" spans="1:1">
      <c r="A10" t="s">
        <v>1</v>
      </c>
    </row>
    <row r="29" spans="1:3" ht="12.75" customHeight="1"/>
    <row r="30" spans="1:3">
      <c r="B30" s="9" t="s">
        <v>2</v>
      </c>
      <c r="C30" s="9"/>
    </row>
    <row r="31" spans="1:3">
      <c r="B31" t="s">
        <v>3</v>
      </c>
      <c r="C31" t="s">
        <v>4</v>
      </c>
    </row>
    <row r="32" spans="1:3">
      <c r="A32" s="2">
        <v>37622</v>
      </c>
      <c r="B32">
        <v>-10</v>
      </c>
      <c r="C32">
        <v>-20.3</v>
      </c>
    </row>
    <row r="33" spans="1:3">
      <c r="A33" s="2">
        <v>37653</v>
      </c>
      <c r="B33">
        <v>-3.5</v>
      </c>
      <c r="C33">
        <v>-13.5</v>
      </c>
    </row>
    <row r="34" spans="1:3">
      <c r="A34" s="2">
        <v>37681</v>
      </c>
      <c r="B34">
        <v>3.3</v>
      </c>
      <c r="C34">
        <v>-20.2</v>
      </c>
    </row>
    <row r="35" spans="1:3">
      <c r="A35" s="2">
        <v>37712</v>
      </c>
      <c r="B35">
        <v>-4.8</v>
      </c>
      <c r="C35">
        <v>-27.3</v>
      </c>
    </row>
    <row r="36" spans="1:3">
      <c r="A36" s="2">
        <v>37742</v>
      </c>
      <c r="B36">
        <v>1.5</v>
      </c>
      <c r="C36">
        <v>-21</v>
      </c>
    </row>
    <row r="37" spans="1:3">
      <c r="A37" s="2">
        <v>37773</v>
      </c>
      <c r="B37" s="3">
        <v>-6.1</v>
      </c>
      <c r="C37">
        <v>-18.3</v>
      </c>
    </row>
    <row r="38" spans="1:3">
      <c r="A38" s="2">
        <v>37803</v>
      </c>
      <c r="B38">
        <v>0.7</v>
      </c>
      <c r="C38">
        <v>-7</v>
      </c>
    </row>
    <row r="39" spans="1:3">
      <c r="A39" s="2">
        <v>37834</v>
      </c>
      <c r="B39">
        <v>0</v>
      </c>
      <c r="C39">
        <v>-3.1</v>
      </c>
    </row>
    <row r="40" spans="1:3">
      <c r="A40" s="2">
        <v>37865</v>
      </c>
      <c r="B40">
        <v>3.2</v>
      </c>
      <c r="C40">
        <v>9.3000000000000007</v>
      </c>
    </row>
    <row r="41" spans="1:3">
      <c r="A41" s="2">
        <v>37895</v>
      </c>
      <c r="B41">
        <v>1.7</v>
      </c>
      <c r="C41">
        <v>5.9</v>
      </c>
    </row>
    <row r="42" spans="1:3">
      <c r="A42" s="2">
        <v>37926</v>
      </c>
      <c r="B42">
        <v>3.4</v>
      </c>
      <c r="C42">
        <v>9.1</v>
      </c>
    </row>
    <row r="43" spans="1:3">
      <c r="A43" s="2">
        <v>37956</v>
      </c>
      <c r="B43">
        <v>2.5</v>
      </c>
      <c r="C43">
        <v>13.2</v>
      </c>
    </row>
    <row r="44" spans="1:3">
      <c r="A44" s="2">
        <v>37987</v>
      </c>
      <c r="B44">
        <v>7.4</v>
      </c>
      <c r="C44">
        <v>11.5</v>
      </c>
    </row>
    <row r="45" spans="1:3">
      <c r="A45" s="1">
        <v>38018</v>
      </c>
      <c r="B45">
        <v>1.4</v>
      </c>
      <c r="C45">
        <v>11.5</v>
      </c>
    </row>
    <row r="46" spans="1:3">
      <c r="A46" s="1">
        <v>38047</v>
      </c>
      <c r="B46">
        <v>5.2</v>
      </c>
      <c r="C46">
        <v>6.9</v>
      </c>
    </row>
    <row r="47" spans="1:3">
      <c r="A47" s="1">
        <v>38078</v>
      </c>
      <c r="B47">
        <v>8.5</v>
      </c>
      <c r="C47">
        <v>8.5</v>
      </c>
    </row>
    <row r="48" spans="1:3">
      <c r="A48" s="1">
        <v>38108</v>
      </c>
      <c r="B48">
        <v>13.3</v>
      </c>
      <c r="C48">
        <v>6.8</v>
      </c>
    </row>
    <row r="49" spans="1:3">
      <c r="A49" s="1">
        <v>38139</v>
      </c>
      <c r="B49">
        <v>14.3</v>
      </c>
      <c r="C49">
        <v>6.3</v>
      </c>
    </row>
    <row r="50" spans="1:3">
      <c r="A50" s="1">
        <v>38169</v>
      </c>
      <c r="B50">
        <v>26</v>
      </c>
      <c r="C50">
        <v>0.7</v>
      </c>
    </row>
    <row r="51" spans="1:3">
      <c r="A51" s="1">
        <v>38200</v>
      </c>
      <c r="B51">
        <v>22.8</v>
      </c>
      <c r="C51">
        <v>0.6</v>
      </c>
    </row>
    <row r="52" spans="1:3">
      <c r="A52" s="1">
        <v>38231</v>
      </c>
      <c r="B52">
        <v>20.3</v>
      </c>
      <c r="C52">
        <v>0.3</v>
      </c>
    </row>
    <row r="53" spans="1:3">
      <c r="A53" s="1">
        <v>38261</v>
      </c>
      <c r="B53">
        <v>19.7</v>
      </c>
      <c r="C53">
        <v>-4.3</v>
      </c>
    </row>
    <row r="54" spans="1:3">
      <c r="A54" s="1">
        <v>38292</v>
      </c>
      <c r="B54">
        <v>18.399999999999999</v>
      </c>
      <c r="C54">
        <v>-4.5999999999999996</v>
      </c>
    </row>
    <row r="55" spans="1:3">
      <c r="A55" s="1">
        <v>38322</v>
      </c>
      <c r="B55">
        <v>19.899999999999999</v>
      </c>
      <c r="C55">
        <v>-6.9</v>
      </c>
    </row>
    <row r="56" spans="1:3">
      <c r="A56" s="1">
        <v>38353</v>
      </c>
      <c r="B56">
        <v>21</v>
      </c>
      <c r="C56">
        <v>-7.5</v>
      </c>
    </row>
    <row r="57" spans="1:3">
      <c r="A57" s="1">
        <v>38384</v>
      </c>
      <c r="B57">
        <v>16.2</v>
      </c>
      <c r="C57">
        <v>-6.5</v>
      </c>
    </row>
    <row r="58" spans="1:3">
      <c r="A58" s="1">
        <v>38412</v>
      </c>
      <c r="B58">
        <v>12.7</v>
      </c>
      <c r="C58">
        <v>-7</v>
      </c>
    </row>
    <row r="59" spans="1:3">
      <c r="A59" s="1">
        <v>38443</v>
      </c>
      <c r="B59">
        <v>10</v>
      </c>
      <c r="C59">
        <v>-8.4</v>
      </c>
    </row>
    <row r="60" spans="1:3">
      <c r="A60" s="1">
        <v>38473</v>
      </c>
      <c r="B60">
        <v>8.9</v>
      </c>
      <c r="C60">
        <v>-8</v>
      </c>
    </row>
    <row r="61" spans="1:3">
      <c r="A61" s="1">
        <v>38504</v>
      </c>
      <c r="B61">
        <v>12.3</v>
      </c>
      <c r="C61">
        <v>-6</v>
      </c>
    </row>
    <row r="62" spans="1:3">
      <c r="A62" s="1">
        <v>38534</v>
      </c>
      <c r="B62">
        <v>14.1</v>
      </c>
      <c r="C62">
        <v>-8.9</v>
      </c>
    </row>
    <row r="63" spans="1:3">
      <c r="A63" s="1">
        <v>38565</v>
      </c>
      <c r="B63">
        <v>15.5</v>
      </c>
      <c r="C63">
        <v>-2.9</v>
      </c>
    </row>
    <row r="64" spans="1:3">
      <c r="A64" s="1">
        <v>38596</v>
      </c>
      <c r="B64">
        <v>17</v>
      </c>
      <c r="C64">
        <v>-5.5</v>
      </c>
    </row>
    <row r="65" spans="1:3">
      <c r="A65" s="1">
        <v>38626</v>
      </c>
      <c r="B65">
        <v>18.5</v>
      </c>
      <c r="C65">
        <v>-9.1999999999999993</v>
      </c>
    </row>
    <row r="66" spans="1:3">
      <c r="A66" s="1">
        <v>38657</v>
      </c>
      <c r="B66">
        <v>17.399999999999999</v>
      </c>
      <c r="C66">
        <v>-12.2</v>
      </c>
    </row>
    <row r="67" spans="1:3">
      <c r="A67" s="1">
        <v>38687</v>
      </c>
      <c r="B67">
        <v>15.7</v>
      </c>
      <c r="C67">
        <v>-1.5</v>
      </c>
    </row>
    <row r="68" spans="1:3">
      <c r="A68" s="1">
        <v>38718</v>
      </c>
      <c r="B68">
        <v>17.5</v>
      </c>
      <c r="C68">
        <v>5.2</v>
      </c>
    </row>
    <row r="69" spans="1:3">
      <c r="A69" s="1">
        <v>38749</v>
      </c>
      <c r="B69">
        <v>14.6</v>
      </c>
      <c r="C69">
        <v>8.1999999999999993</v>
      </c>
    </row>
    <row r="70" spans="1:3">
      <c r="A70" s="1">
        <v>38777</v>
      </c>
      <c r="B70">
        <v>17.5</v>
      </c>
      <c r="C70">
        <v>6.5</v>
      </c>
    </row>
    <row r="71" spans="1:3">
      <c r="A71" s="1">
        <v>38808</v>
      </c>
      <c r="B71">
        <v>19.2</v>
      </c>
      <c r="C71">
        <v>3</v>
      </c>
    </row>
    <row r="72" spans="1:3">
      <c r="A72" s="1">
        <v>38838</v>
      </c>
      <c r="B72">
        <v>24.5</v>
      </c>
      <c r="C72">
        <v>3</v>
      </c>
    </row>
    <row r="73" spans="1:3">
      <c r="A73" s="1">
        <v>38869</v>
      </c>
      <c r="B73">
        <v>25.3</v>
      </c>
      <c r="C73">
        <v>1.2</v>
      </c>
    </row>
    <row r="74" spans="1:3">
      <c r="A74" s="1">
        <v>38899</v>
      </c>
      <c r="B74">
        <v>24.7</v>
      </c>
      <c r="C74">
        <v>1.3</v>
      </c>
    </row>
    <row r="75" spans="1:3">
      <c r="A75" s="1">
        <v>38930</v>
      </c>
      <c r="B75">
        <v>22.7</v>
      </c>
      <c r="C75">
        <v>3.4</v>
      </c>
    </row>
    <row r="76" spans="1:3">
      <c r="A76" s="1">
        <v>38961</v>
      </c>
      <c r="B76">
        <v>24.4</v>
      </c>
      <c r="C76">
        <v>3.4</v>
      </c>
    </row>
    <row r="77" spans="1:3">
      <c r="A77" s="1">
        <v>38991</v>
      </c>
      <c r="B77">
        <v>29.8</v>
      </c>
      <c r="C77">
        <v>1.1000000000000001</v>
      </c>
    </row>
    <row r="78" spans="1:3">
      <c r="A78" s="1">
        <v>39022</v>
      </c>
      <c r="B78">
        <v>33.299999999999997</v>
      </c>
      <c r="C78">
        <v>0.2</v>
      </c>
    </row>
    <row r="79" spans="1:3">
      <c r="A79" s="1">
        <v>39052</v>
      </c>
      <c r="B79">
        <v>33.1</v>
      </c>
      <c r="C79">
        <v>1.7</v>
      </c>
    </row>
    <row r="80" spans="1:3">
      <c r="A80" s="1">
        <v>39083</v>
      </c>
      <c r="B80">
        <v>37</v>
      </c>
      <c r="C80">
        <v>5.0999999999999996</v>
      </c>
    </row>
    <row r="81" spans="1:3">
      <c r="A81" s="1">
        <v>39114</v>
      </c>
      <c r="B81">
        <v>32.5</v>
      </c>
      <c r="C81">
        <v>9.1</v>
      </c>
    </row>
    <row r="82" spans="1:3">
      <c r="A82" s="1">
        <v>39142</v>
      </c>
      <c r="B82">
        <v>33.799999999999997</v>
      </c>
      <c r="C82">
        <v>8.6999999999999993</v>
      </c>
    </row>
    <row r="83" spans="1:3">
      <c r="A83" s="1">
        <v>39173</v>
      </c>
      <c r="B83">
        <v>37.6</v>
      </c>
      <c r="C83">
        <v>10.5</v>
      </c>
    </row>
    <row r="84" spans="1:3">
      <c r="A84" s="1">
        <v>39203</v>
      </c>
      <c r="B84">
        <v>39.700000000000003</v>
      </c>
      <c r="C84">
        <v>9.6999999999999993</v>
      </c>
    </row>
    <row r="85" spans="1:3">
      <c r="A85" s="1">
        <v>39234</v>
      </c>
      <c r="B85">
        <v>36</v>
      </c>
      <c r="C85">
        <v>9.5</v>
      </c>
    </row>
    <row r="86" spans="1:3">
      <c r="A86" s="1">
        <v>39264</v>
      </c>
      <c r="B86">
        <v>38.700000000000003</v>
      </c>
      <c r="C86">
        <v>6.7</v>
      </c>
    </row>
    <row r="87" spans="1:3">
      <c r="A87" s="1">
        <v>39295</v>
      </c>
      <c r="B87">
        <v>37.4</v>
      </c>
      <c r="C87">
        <v>2.5</v>
      </c>
    </row>
    <row r="88" spans="1:3">
      <c r="A88" s="1">
        <v>39326</v>
      </c>
      <c r="B88">
        <v>38.4</v>
      </c>
      <c r="C88">
        <v>3.6</v>
      </c>
    </row>
    <row r="89" spans="1:3">
      <c r="A89" s="1">
        <v>39356</v>
      </c>
      <c r="B89">
        <v>37.1</v>
      </c>
      <c r="C89">
        <v>4.3</v>
      </c>
    </row>
    <row r="90" spans="1:3">
      <c r="A90" s="1">
        <v>39387</v>
      </c>
      <c r="B90">
        <v>35.5</v>
      </c>
      <c r="C90">
        <v>4.3</v>
      </c>
    </row>
    <row r="91" spans="1:3">
      <c r="A91" s="1">
        <v>39417</v>
      </c>
      <c r="B91">
        <v>37</v>
      </c>
      <c r="C91">
        <v>4</v>
      </c>
    </row>
    <row r="92" spans="1:3">
      <c r="A92" s="1">
        <v>39448</v>
      </c>
      <c r="B92">
        <v>35.799999999999997</v>
      </c>
      <c r="C92">
        <v>3</v>
      </c>
    </row>
    <row r="93" spans="1:3">
      <c r="A93" s="1">
        <v>39479</v>
      </c>
      <c r="B93">
        <v>36.700000000000003</v>
      </c>
      <c r="C93">
        <v>1</v>
      </c>
    </row>
    <row r="94" spans="1:3">
      <c r="A94" s="1">
        <v>39508</v>
      </c>
      <c r="B94">
        <v>36.9</v>
      </c>
      <c r="C94">
        <v>-1</v>
      </c>
    </row>
    <row r="95" spans="1:3">
      <c r="A95" s="1">
        <v>39539</v>
      </c>
      <c r="B95">
        <v>35.700000000000003</v>
      </c>
      <c r="C95">
        <v>-2.2999999999999998</v>
      </c>
    </row>
    <row r="96" spans="1:3">
      <c r="A96" s="1">
        <v>39569</v>
      </c>
      <c r="B96">
        <v>35</v>
      </c>
      <c r="C96">
        <v>1.7</v>
      </c>
    </row>
    <row r="97" spans="1:3">
      <c r="A97" s="1">
        <v>39600</v>
      </c>
      <c r="B97">
        <v>34.5</v>
      </c>
      <c r="C97">
        <v>3.1</v>
      </c>
    </row>
    <row r="98" spans="1:3">
      <c r="A98" s="1">
        <v>39630</v>
      </c>
      <c r="B98">
        <v>33.700000000000003</v>
      </c>
      <c r="C98">
        <v>-2.8</v>
      </c>
    </row>
    <row r="99" spans="1:3">
      <c r="A99" s="1">
        <v>39661</v>
      </c>
      <c r="B99">
        <v>29.1</v>
      </c>
      <c r="C99">
        <v>-6.8</v>
      </c>
    </row>
    <row r="100" spans="1:3">
      <c r="A100" s="1">
        <v>39692</v>
      </c>
      <c r="B100">
        <v>27.7</v>
      </c>
      <c r="C100">
        <v>-6.3</v>
      </c>
    </row>
    <row r="101" spans="1:3">
      <c r="A101" s="1">
        <v>39722</v>
      </c>
      <c r="B101">
        <v>9.3000000000000007</v>
      </c>
      <c r="C101">
        <v>-10.7</v>
      </c>
    </row>
    <row r="102" spans="1:3">
      <c r="A102" s="1">
        <v>39753</v>
      </c>
      <c r="B102">
        <v>1.8</v>
      </c>
      <c r="C102">
        <v>-18.7</v>
      </c>
    </row>
    <row r="103" spans="1:3">
      <c r="A103" s="1">
        <v>39783</v>
      </c>
      <c r="B103">
        <v>1.7</v>
      </c>
      <c r="C103">
        <v>-26.1</v>
      </c>
    </row>
    <row r="104" spans="1:3">
      <c r="A104" s="1">
        <v>39814</v>
      </c>
      <c r="B104">
        <v>-4</v>
      </c>
      <c r="C104">
        <v>-22.4</v>
      </c>
    </row>
    <row r="105" spans="1:3">
      <c r="A105" s="1">
        <v>39845</v>
      </c>
      <c r="B105">
        <v>-11.9</v>
      </c>
      <c r="C105">
        <v>-15.3</v>
      </c>
    </row>
    <row r="106" spans="1:3">
      <c r="A106" s="1">
        <v>39873</v>
      </c>
      <c r="B106">
        <v>-16.899999999999999</v>
      </c>
      <c r="C106">
        <v>-17.7</v>
      </c>
    </row>
    <row r="107" spans="1:3">
      <c r="A107" s="1">
        <v>39904</v>
      </c>
      <c r="B107">
        <v>-17.2</v>
      </c>
      <c r="C107">
        <v>-11.3</v>
      </c>
    </row>
    <row r="108" spans="1:3">
      <c r="A108" s="1">
        <v>39934</v>
      </c>
      <c r="B108">
        <v>-14.7</v>
      </c>
      <c r="C108">
        <v>-6.8</v>
      </c>
    </row>
    <row r="109" spans="1:3">
      <c r="A109" s="1">
        <v>39965</v>
      </c>
      <c r="B109">
        <v>-16.100000000000001</v>
      </c>
      <c r="C109">
        <v>-4.4000000000000004</v>
      </c>
    </row>
    <row r="110" spans="1:3">
      <c r="A110" s="1">
        <v>39995</v>
      </c>
      <c r="B110">
        <v>-15.2</v>
      </c>
      <c r="C110">
        <v>8.3000000000000007</v>
      </c>
    </row>
    <row r="111" spans="1:3">
      <c r="A111" s="1">
        <v>40026</v>
      </c>
      <c r="B111">
        <v>-13.2</v>
      </c>
      <c r="C111">
        <v>3.2</v>
      </c>
    </row>
    <row r="112" spans="1:3">
      <c r="A112" s="1">
        <v>40057</v>
      </c>
      <c r="B112">
        <v>-12.4</v>
      </c>
      <c r="C112">
        <v>4</v>
      </c>
    </row>
    <row r="113" spans="1:3">
      <c r="A113" s="1">
        <v>40087</v>
      </c>
      <c r="B113">
        <v>-10.3</v>
      </c>
      <c r="C113">
        <v>3.8</v>
      </c>
    </row>
  </sheetData>
  <mergeCells count="1">
    <mergeCell ref="B30:C30"/>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3:J85"/>
  <sheetViews>
    <sheetView tabSelected="1" workbookViewId="0">
      <selection activeCell="N13" sqref="N13"/>
    </sheetView>
  </sheetViews>
  <sheetFormatPr baseColWidth="10" defaultRowHeight="12.75"/>
  <cols>
    <col min="2" max="3" width="12.7109375" customWidth="1"/>
  </cols>
  <sheetData>
    <row r="3" spans="1:6" ht="51">
      <c r="A3" s="6"/>
      <c r="B3" s="7" t="s">
        <v>0</v>
      </c>
      <c r="C3" s="7" t="s">
        <v>5</v>
      </c>
    </row>
    <row r="4" spans="1:6">
      <c r="A4" s="2">
        <v>37622</v>
      </c>
      <c r="B4">
        <v>117</v>
      </c>
      <c r="C4" s="3">
        <v>87.4</v>
      </c>
    </row>
    <row r="5" spans="1:6">
      <c r="A5" s="2">
        <v>37653</v>
      </c>
      <c r="B5">
        <v>117</v>
      </c>
      <c r="C5" s="3">
        <v>89.2</v>
      </c>
      <c r="F5">
        <f>B6-B5</f>
        <v>6</v>
      </c>
    </row>
    <row r="6" spans="1:6" ht="14.25">
      <c r="A6" s="2">
        <v>37681</v>
      </c>
      <c r="B6">
        <v>123</v>
      </c>
      <c r="C6" s="3">
        <v>89</v>
      </c>
      <c r="F6" s="5">
        <f t="shared" ref="F6:F69" si="0">B7-B6</f>
        <v>-6</v>
      </c>
    </row>
    <row r="7" spans="1:6" ht="14.25">
      <c r="A7" s="2">
        <v>37712</v>
      </c>
      <c r="B7">
        <v>117</v>
      </c>
      <c r="C7" s="3">
        <v>88.2</v>
      </c>
      <c r="F7" s="5">
        <f t="shared" si="0"/>
        <v>8</v>
      </c>
    </row>
    <row r="8" spans="1:6" ht="14.25">
      <c r="A8" s="2">
        <v>37742</v>
      </c>
      <c r="B8">
        <v>125</v>
      </c>
      <c r="C8" s="3">
        <v>89.6</v>
      </c>
      <c r="F8" s="5">
        <f t="shared" si="0"/>
        <v>-5</v>
      </c>
    </row>
    <row r="9" spans="1:6" ht="14.25">
      <c r="A9" s="2">
        <v>37773</v>
      </c>
      <c r="B9">
        <v>120</v>
      </c>
      <c r="C9" s="3">
        <v>90.5</v>
      </c>
      <c r="F9" s="5">
        <f t="shared" si="0"/>
        <v>13</v>
      </c>
    </row>
    <row r="10" spans="1:6" ht="14.25">
      <c r="A10" s="2">
        <v>37803</v>
      </c>
      <c r="B10">
        <v>133</v>
      </c>
      <c r="C10" s="3">
        <v>91.5</v>
      </c>
      <c r="F10" s="5">
        <f t="shared" si="0"/>
        <v>1</v>
      </c>
    </row>
    <row r="11" spans="1:6" ht="14.25">
      <c r="A11" s="2">
        <v>37834</v>
      </c>
      <c r="B11">
        <v>134</v>
      </c>
      <c r="C11" s="3">
        <v>93.2</v>
      </c>
      <c r="F11" s="5">
        <f t="shared" si="0"/>
        <v>4</v>
      </c>
    </row>
    <row r="12" spans="1:6" ht="14.25">
      <c r="A12" s="2">
        <v>37865</v>
      </c>
      <c r="B12">
        <v>138</v>
      </c>
      <c r="C12" s="3">
        <v>93.2</v>
      </c>
      <c r="F12" s="5">
        <f t="shared" si="0"/>
        <v>-2</v>
      </c>
    </row>
    <row r="13" spans="1:6" ht="14.25">
      <c r="A13" s="2">
        <v>37895</v>
      </c>
      <c r="B13">
        <v>136</v>
      </c>
      <c r="C13" s="3">
        <v>95.6</v>
      </c>
      <c r="F13" s="5">
        <f t="shared" si="0"/>
        <v>0</v>
      </c>
    </row>
    <row r="14" spans="1:6" ht="14.25">
      <c r="A14" s="2">
        <v>37926</v>
      </c>
      <c r="B14">
        <v>136</v>
      </c>
      <c r="C14" s="3">
        <v>96.9</v>
      </c>
      <c r="F14" s="5">
        <f t="shared" si="0"/>
        <v>2</v>
      </c>
    </row>
    <row r="15" spans="1:6" ht="14.25">
      <c r="A15" s="2">
        <v>37956</v>
      </c>
      <c r="B15">
        <v>138</v>
      </c>
      <c r="C15" s="3">
        <v>97.2</v>
      </c>
      <c r="F15" s="5">
        <f t="shared" si="0"/>
        <v>2</v>
      </c>
    </row>
    <row r="16" spans="1:6" ht="14.25">
      <c r="A16" s="2">
        <v>37987</v>
      </c>
      <c r="B16">
        <v>140</v>
      </c>
      <c r="C16" s="3">
        <v>97.6</v>
      </c>
      <c r="F16" s="5">
        <f t="shared" si="0"/>
        <v>0</v>
      </c>
    </row>
    <row r="17" spans="1:6" ht="14.25">
      <c r="A17" s="1">
        <v>38018</v>
      </c>
      <c r="B17">
        <v>140</v>
      </c>
      <c r="C17" s="3">
        <v>95.6</v>
      </c>
      <c r="F17" s="5">
        <f t="shared" si="0"/>
        <v>-1</v>
      </c>
    </row>
    <row r="18" spans="1:6" ht="14.25">
      <c r="A18" s="1">
        <v>38047</v>
      </c>
      <c r="B18">
        <v>139</v>
      </c>
      <c r="C18" s="3">
        <v>94.5</v>
      </c>
      <c r="F18" s="5">
        <f t="shared" si="0"/>
        <v>4</v>
      </c>
    </row>
    <row r="19" spans="1:6" ht="14.25">
      <c r="A19" s="1">
        <v>38078</v>
      </c>
      <c r="B19">
        <v>143</v>
      </c>
      <c r="C19" s="3">
        <v>95.7</v>
      </c>
      <c r="F19" s="5">
        <f t="shared" si="0"/>
        <v>3</v>
      </c>
    </row>
    <row r="20" spans="1:6" ht="14.25">
      <c r="A20" s="1">
        <v>38108</v>
      </c>
      <c r="B20">
        <v>146</v>
      </c>
      <c r="C20" s="3">
        <v>94.9</v>
      </c>
      <c r="F20" s="5">
        <f t="shared" si="0"/>
        <v>0</v>
      </c>
    </row>
    <row r="21" spans="1:6" ht="14.25">
      <c r="A21" s="1">
        <v>38139</v>
      </c>
      <c r="B21">
        <v>146</v>
      </c>
      <c r="C21" s="3">
        <v>94.2</v>
      </c>
      <c r="F21" s="5">
        <f t="shared" si="0"/>
        <v>1</v>
      </c>
    </row>
    <row r="22" spans="1:6" ht="14.25">
      <c r="A22" s="1">
        <v>38169</v>
      </c>
      <c r="B22">
        <v>147</v>
      </c>
      <c r="C22" s="3">
        <v>95</v>
      </c>
      <c r="F22" s="5">
        <f t="shared" si="0"/>
        <v>-3</v>
      </c>
    </row>
    <row r="23" spans="1:6" ht="14.25">
      <c r="A23" s="1">
        <v>38200</v>
      </c>
      <c r="B23">
        <v>144</v>
      </c>
      <c r="C23" s="3">
        <v>95.2</v>
      </c>
      <c r="F23" s="5">
        <f t="shared" si="0"/>
        <v>-1</v>
      </c>
    </row>
    <row r="24" spans="1:6" ht="14.25">
      <c r="A24" s="1">
        <v>38231</v>
      </c>
      <c r="B24">
        <v>143</v>
      </c>
      <c r="C24" s="3">
        <v>95.4</v>
      </c>
      <c r="F24" s="5">
        <f t="shared" si="0"/>
        <v>-1</v>
      </c>
    </row>
    <row r="25" spans="1:6" ht="14.25">
      <c r="A25" s="1">
        <v>38261</v>
      </c>
      <c r="B25">
        <v>142</v>
      </c>
      <c r="C25" s="3">
        <v>95.5</v>
      </c>
      <c r="F25" s="5">
        <f t="shared" si="0"/>
        <v>-1</v>
      </c>
    </row>
    <row r="26" spans="1:6" ht="14.25">
      <c r="A26" s="1">
        <v>38292</v>
      </c>
      <c r="B26">
        <v>141</v>
      </c>
      <c r="C26" s="3">
        <v>95.1</v>
      </c>
      <c r="F26" s="5">
        <f t="shared" si="0"/>
        <v>-1</v>
      </c>
    </row>
    <row r="27" spans="1:6" ht="14.25">
      <c r="A27" s="1">
        <v>38322</v>
      </c>
      <c r="B27">
        <v>140</v>
      </c>
      <c r="C27" s="3">
        <v>96.5</v>
      </c>
      <c r="F27" s="5">
        <f t="shared" si="0"/>
        <v>0</v>
      </c>
    </row>
    <row r="28" spans="1:6" ht="14.25">
      <c r="A28" s="1">
        <v>38353</v>
      </c>
      <c r="B28">
        <v>140</v>
      </c>
      <c r="C28" s="3">
        <v>96.2</v>
      </c>
      <c r="F28" s="5">
        <f t="shared" si="0"/>
        <v>-1</v>
      </c>
    </row>
    <row r="29" spans="1:6" ht="14.25">
      <c r="A29" s="1">
        <v>38384</v>
      </c>
      <c r="B29">
        <v>139</v>
      </c>
      <c r="C29" s="3">
        <v>95.3</v>
      </c>
      <c r="F29" s="5">
        <f t="shared" si="0"/>
        <v>-1</v>
      </c>
    </row>
    <row r="30" spans="1:6" ht="14.25">
      <c r="A30" s="1">
        <v>38412</v>
      </c>
      <c r="B30">
        <v>138</v>
      </c>
      <c r="C30" s="3">
        <v>93.6</v>
      </c>
      <c r="F30" s="5">
        <f t="shared" si="0"/>
        <v>-1</v>
      </c>
    </row>
    <row r="31" spans="1:6" ht="14.25">
      <c r="A31" s="1">
        <v>38443</v>
      </c>
      <c r="B31">
        <v>137</v>
      </c>
      <c r="C31" s="3">
        <v>92.8</v>
      </c>
      <c r="F31" s="5">
        <f t="shared" si="0"/>
        <v>-1</v>
      </c>
    </row>
    <row r="32" spans="1:6" ht="14.25">
      <c r="A32" s="1">
        <v>38473</v>
      </c>
      <c r="B32">
        <v>136</v>
      </c>
      <c r="C32" s="3">
        <v>92.2</v>
      </c>
      <c r="F32" s="5">
        <f t="shared" si="0"/>
        <v>3</v>
      </c>
    </row>
    <row r="33" spans="1:6" ht="14.25">
      <c r="A33" s="1">
        <v>38504</v>
      </c>
      <c r="B33">
        <v>139</v>
      </c>
      <c r="C33" s="3">
        <v>93.1</v>
      </c>
      <c r="F33" s="5">
        <f t="shared" si="0"/>
        <v>-3</v>
      </c>
    </row>
    <row r="34" spans="1:6" ht="14.25">
      <c r="A34" s="1">
        <v>38534</v>
      </c>
      <c r="B34">
        <v>136</v>
      </c>
      <c r="C34" s="3">
        <v>95</v>
      </c>
      <c r="F34" s="5">
        <f t="shared" si="0"/>
        <v>6</v>
      </c>
    </row>
    <row r="35" spans="1:6" ht="14.25">
      <c r="A35" s="1">
        <v>38565</v>
      </c>
      <c r="B35">
        <v>142</v>
      </c>
      <c r="C35" s="3">
        <v>94.8</v>
      </c>
      <c r="F35" s="5">
        <f t="shared" si="0"/>
        <v>-2</v>
      </c>
    </row>
    <row r="36" spans="1:6" ht="14.25">
      <c r="A36" s="1">
        <v>38596</v>
      </c>
      <c r="B36">
        <v>140</v>
      </c>
      <c r="C36" s="3">
        <v>96.8</v>
      </c>
      <c r="F36" s="5">
        <f t="shared" si="0"/>
        <v>-1</v>
      </c>
    </row>
    <row r="37" spans="1:6" ht="14.25">
      <c r="A37" s="1">
        <v>38626</v>
      </c>
      <c r="B37">
        <v>139</v>
      </c>
      <c r="C37" s="3">
        <v>98.8</v>
      </c>
      <c r="F37" s="5">
        <f t="shared" si="0"/>
        <v>-4</v>
      </c>
    </row>
    <row r="38" spans="1:6" ht="14.25">
      <c r="A38" s="1">
        <v>38657</v>
      </c>
      <c r="B38">
        <v>135</v>
      </c>
      <c r="C38" s="3">
        <v>98.1</v>
      </c>
      <c r="F38" s="5">
        <f t="shared" si="0"/>
        <v>7</v>
      </c>
    </row>
    <row r="39" spans="1:6" ht="14.25">
      <c r="A39" s="1">
        <v>38687</v>
      </c>
      <c r="B39">
        <v>142</v>
      </c>
      <c r="C39" s="3">
        <v>99.9</v>
      </c>
      <c r="F39" s="5">
        <f t="shared" si="0"/>
        <v>4</v>
      </c>
    </row>
    <row r="40" spans="1:6" ht="14.25">
      <c r="A40" s="1">
        <v>38718</v>
      </c>
      <c r="B40">
        <v>146</v>
      </c>
      <c r="C40" s="3">
        <v>101.9</v>
      </c>
      <c r="F40" s="5">
        <f t="shared" si="0"/>
        <v>-1</v>
      </c>
    </row>
    <row r="41" spans="1:6" ht="14.25">
      <c r="A41" s="1">
        <v>38749</v>
      </c>
      <c r="B41">
        <v>145</v>
      </c>
      <c r="C41" s="3">
        <v>103.4</v>
      </c>
      <c r="F41" s="5">
        <f t="shared" si="0"/>
        <v>1</v>
      </c>
    </row>
    <row r="42" spans="1:6" ht="14.25">
      <c r="A42" s="1">
        <v>38777</v>
      </c>
      <c r="B42">
        <v>146</v>
      </c>
      <c r="C42" s="3">
        <v>105.2</v>
      </c>
      <c r="F42" s="5">
        <f t="shared" si="0"/>
        <v>-3</v>
      </c>
    </row>
    <row r="43" spans="1:6" ht="14.25">
      <c r="A43" s="1">
        <v>38808</v>
      </c>
      <c r="B43">
        <v>143</v>
      </c>
      <c r="C43" s="3">
        <v>105.7</v>
      </c>
      <c r="F43" s="5">
        <f t="shared" si="0"/>
        <v>4</v>
      </c>
    </row>
    <row r="44" spans="1:6" ht="14.25">
      <c r="A44" s="1">
        <v>38838</v>
      </c>
      <c r="B44">
        <v>147</v>
      </c>
      <c r="C44" s="3">
        <v>105.3</v>
      </c>
      <c r="F44" s="5">
        <f t="shared" si="0"/>
        <v>1</v>
      </c>
    </row>
    <row r="45" spans="1:6" ht="14.25">
      <c r="A45" s="1">
        <v>38869</v>
      </c>
      <c r="B45">
        <v>148</v>
      </c>
      <c r="C45" s="3">
        <v>106.6</v>
      </c>
      <c r="F45" s="5">
        <f t="shared" si="0"/>
        <v>-1</v>
      </c>
    </row>
    <row r="46" spans="1:6" ht="14.25">
      <c r="A46" s="1">
        <v>38899</v>
      </c>
      <c r="B46">
        <v>147</v>
      </c>
      <c r="C46" s="3">
        <v>105.6</v>
      </c>
      <c r="F46" s="5">
        <f t="shared" si="0"/>
        <v>0</v>
      </c>
    </row>
    <row r="47" spans="1:6" ht="14.25">
      <c r="A47" s="1">
        <v>38930</v>
      </c>
      <c r="B47">
        <v>147</v>
      </c>
      <c r="C47" s="3">
        <v>105.1</v>
      </c>
      <c r="F47" s="5">
        <f t="shared" si="0"/>
        <v>2</v>
      </c>
    </row>
    <row r="48" spans="1:6" ht="14.25">
      <c r="A48" s="1">
        <v>38961</v>
      </c>
      <c r="B48">
        <v>149</v>
      </c>
      <c r="C48" s="3">
        <v>105.1</v>
      </c>
      <c r="F48" s="5">
        <f t="shared" si="0"/>
        <v>1</v>
      </c>
    </row>
    <row r="49" spans="1:6" ht="14.25">
      <c r="A49" s="1">
        <v>38991</v>
      </c>
      <c r="B49">
        <v>150</v>
      </c>
      <c r="C49" s="3">
        <v>105.6</v>
      </c>
      <c r="F49" s="5">
        <f t="shared" si="0"/>
        <v>0</v>
      </c>
    </row>
    <row r="50" spans="1:6" ht="14.25">
      <c r="A50" s="1">
        <v>39022</v>
      </c>
      <c r="B50">
        <v>150</v>
      </c>
      <c r="C50" s="3">
        <v>107.2</v>
      </c>
      <c r="F50" s="5">
        <f t="shared" si="0"/>
        <v>1</v>
      </c>
    </row>
    <row r="51" spans="1:6" ht="14.25">
      <c r="A51" s="1">
        <v>39052</v>
      </c>
      <c r="B51">
        <v>151</v>
      </c>
      <c r="C51" s="3">
        <v>109</v>
      </c>
      <c r="F51" s="5">
        <f t="shared" si="0"/>
        <v>2</v>
      </c>
    </row>
    <row r="52" spans="1:6" ht="14.25">
      <c r="A52" s="1">
        <v>39083</v>
      </c>
      <c r="B52">
        <v>153</v>
      </c>
      <c r="C52" s="3">
        <v>107.9</v>
      </c>
      <c r="F52" s="5">
        <f t="shared" si="0"/>
        <v>1</v>
      </c>
    </row>
    <row r="53" spans="1:6" ht="14.25">
      <c r="A53" s="1">
        <v>39114</v>
      </c>
      <c r="B53">
        <v>154</v>
      </c>
      <c r="C53" s="3">
        <v>106.9</v>
      </c>
      <c r="F53" s="5">
        <f t="shared" si="0"/>
        <v>0</v>
      </c>
    </row>
    <row r="54" spans="1:6" ht="14.25">
      <c r="A54" s="1">
        <v>39142</v>
      </c>
      <c r="B54">
        <v>154</v>
      </c>
      <c r="C54" s="3">
        <v>107.5</v>
      </c>
      <c r="F54" s="5">
        <f t="shared" si="0"/>
        <v>3</v>
      </c>
    </row>
    <row r="55" spans="1:6" ht="14.25">
      <c r="A55" s="1">
        <v>39173</v>
      </c>
      <c r="B55">
        <v>157</v>
      </c>
      <c r="C55" s="3">
        <v>108.5</v>
      </c>
      <c r="F55" s="5">
        <f t="shared" si="0"/>
        <v>0</v>
      </c>
    </row>
    <row r="56" spans="1:6" ht="14.25">
      <c r="A56" s="1">
        <v>39203</v>
      </c>
      <c r="B56">
        <v>157</v>
      </c>
      <c r="C56" s="3">
        <v>108.3</v>
      </c>
      <c r="F56" s="5">
        <f t="shared" si="0"/>
        <v>-1</v>
      </c>
    </row>
    <row r="57" spans="1:6" ht="14.25">
      <c r="A57" s="1">
        <v>39234</v>
      </c>
      <c r="B57">
        <v>156</v>
      </c>
      <c r="C57" s="3">
        <v>106.8</v>
      </c>
      <c r="F57" s="5">
        <f t="shared" si="0"/>
        <v>0</v>
      </c>
    </row>
    <row r="58" spans="1:6" ht="14.25">
      <c r="A58" s="1">
        <v>39264</v>
      </c>
      <c r="B58">
        <v>156</v>
      </c>
      <c r="C58" s="3">
        <v>106.3</v>
      </c>
      <c r="F58" s="5">
        <f t="shared" si="0"/>
        <v>-3</v>
      </c>
    </row>
    <row r="59" spans="1:6" ht="14.25">
      <c r="A59" s="1">
        <v>39295</v>
      </c>
      <c r="B59">
        <v>153</v>
      </c>
      <c r="C59" s="3">
        <v>105.8</v>
      </c>
      <c r="F59" s="5">
        <f t="shared" si="0"/>
        <v>-1</v>
      </c>
    </row>
    <row r="60" spans="1:6" ht="14.25">
      <c r="A60" s="1">
        <v>39326</v>
      </c>
      <c r="B60">
        <v>152</v>
      </c>
      <c r="C60" s="3">
        <v>104.2</v>
      </c>
      <c r="F60" s="5">
        <f t="shared" si="0"/>
        <v>0</v>
      </c>
    </row>
    <row r="61" spans="1:6" ht="14.25">
      <c r="A61" s="1">
        <v>39356</v>
      </c>
      <c r="B61">
        <v>152</v>
      </c>
      <c r="C61" s="3">
        <v>104.1</v>
      </c>
      <c r="F61" s="5">
        <f t="shared" si="0"/>
        <v>-2</v>
      </c>
    </row>
    <row r="62" spans="1:6" ht="14.25">
      <c r="A62" s="1">
        <v>39387</v>
      </c>
      <c r="B62">
        <v>150</v>
      </c>
      <c r="C62" s="3">
        <v>104.4</v>
      </c>
      <c r="F62" s="5">
        <f t="shared" si="0"/>
        <v>2</v>
      </c>
    </row>
    <row r="63" spans="1:6" ht="14.25">
      <c r="A63" s="1">
        <v>39417</v>
      </c>
      <c r="B63">
        <v>152</v>
      </c>
      <c r="C63" s="3">
        <v>103.3</v>
      </c>
      <c r="F63" s="5">
        <f t="shared" si="0"/>
        <v>-1</v>
      </c>
    </row>
    <row r="64" spans="1:6" ht="14.25">
      <c r="A64" s="1">
        <v>39448</v>
      </c>
      <c r="B64">
        <v>151</v>
      </c>
      <c r="C64" s="3">
        <v>103.4</v>
      </c>
      <c r="F64" s="5">
        <f t="shared" si="0"/>
        <v>-3</v>
      </c>
    </row>
    <row r="65" spans="1:10" ht="14.25">
      <c r="A65" s="1">
        <v>39479</v>
      </c>
      <c r="B65">
        <v>148</v>
      </c>
      <c r="C65" s="3">
        <v>104</v>
      </c>
      <c r="F65" s="5">
        <f t="shared" si="0"/>
        <v>1</v>
      </c>
    </row>
    <row r="66" spans="1:10" ht="14.25">
      <c r="A66" s="1">
        <v>39508</v>
      </c>
      <c r="B66">
        <v>149</v>
      </c>
      <c r="C66" s="3">
        <v>104.6</v>
      </c>
      <c r="D66">
        <v>7</v>
      </c>
      <c r="F66" s="5">
        <f t="shared" si="0"/>
        <v>-1</v>
      </c>
    </row>
    <row r="67" spans="1:10" ht="14.25">
      <c r="A67" s="1">
        <v>39539</v>
      </c>
      <c r="B67">
        <v>148</v>
      </c>
      <c r="C67" s="3">
        <v>102.2</v>
      </c>
      <c r="F67" s="5">
        <f t="shared" si="0"/>
        <v>2</v>
      </c>
    </row>
    <row r="68" spans="1:10" ht="14.25">
      <c r="A68" s="1">
        <v>39569</v>
      </c>
      <c r="B68">
        <v>150</v>
      </c>
      <c r="C68" s="3">
        <v>103.2</v>
      </c>
      <c r="F68" s="5">
        <f t="shared" si="0"/>
        <v>1</v>
      </c>
    </row>
    <row r="69" spans="1:10" ht="14.25">
      <c r="A69" s="1">
        <v>39600</v>
      </c>
      <c r="B69">
        <v>151</v>
      </c>
      <c r="C69" s="3">
        <v>101</v>
      </c>
      <c r="F69" s="5">
        <f t="shared" si="0"/>
        <v>-6</v>
      </c>
    </row>
    <row r="70" spans="1:10" ht="14.25">
      <c r="A70" s="1">
        <v>39630</v>
      </c>
      <c r="B70">
        <v>145</v>
      </c>
      <c r="C70" s="3">
        <v>97.1</v>
      </c>
      <c r="F70" s="5">
        <f>B71-B70</f>
        <v>-5</v>
      </c>
    </row>
    <row r="71" spans="1:10" ht="14.25">
      <c r="A71" s="1">
        <v>39661</v>
      </c>
      <c r="B71">
        <v>140</v>
      </c>
      <c r="C71" s="3">
        <v>94.6</v>
      </c>
      <c r="F71" s="5">
        <f>B72-B71</f>
        <v>-1</v>
      </c>
    </row>
    <row r="72" spans="1:10" ht="14.25">
      <c r="A72" s="1">
        <v>39692</v>
      </c>
      <c r="B72">
        <v>139</v>
      </c>
      <c r="C72" s="3">
        <v>92.7</v>
      </c>
      <c r="F72" s="5">
        <f>B73-B72</f>
        <v>-11</v>
      </c>
    </row>
    <row r="73" spans="1:10" ht="14.25">
      <c r="A73" s="1">
        <v>39722</v>
      </c>
      <c r="B73">
        <v>128</v>
      </c>
      <c r="C73" s="3">
        <v>90</v>
      </c>
      <c r="F73" s="5">
        <f>B74-B73</f>
        <v>-11</v>
      </c>
    </row>
    <row r="74" spans="1:10">
      <c r="A74" s="1">
        <v>39753</v>
      </c>
      <c r="B74">
        <v>117</v>
      </c>
      <c r="C74" s="3">
        <v>85.9</v>
      </c>
    </row>
    <row r="75" spans="1:10">
      <c r="A75" s="1">
        <v>39783</v>
      </c>
      <c r="B75">
        <v>113</v>
      </c>
      <c r="C75" s="3">
        <v>82.7</v>
      </c>
    </row>
    <row r="76" spans="1:10">
      <c r="A76" s="1">
        <v>39814</v>
      </c>
      <c r="B76">
        <v>114</v>
      </c>
      <c r="C76" s="3">
        <v>83.1</v>
      </c>
    </row>
    <row r="77" spans="1:10">
      <c r="A77" s="1">
        <v>39845</v>
      </c>
      <c r="B77">
        <v>114</v>
      </c>
      <c r="C77" s="3">
        <v>82.6</v>
      </c>
    </row>
    <row r="78" spans="1:10">
      <c r="A78" s="1">
        <v>39873</v>
      </c>
      <c r="B78">
        <v>111</v>
      </c>
      <c r="C78" s="3">
        <v>82.2</v>
      </c>
    </row>
    <row r="79" spans="1:10">
      <c r="A79" s="1">
        <v>39904</v>
      </c>
      <c r="B79">
        <v>115</v>
      </c>
      <c r="C79" s="3">
        <v>83.8</v>
      </c>
    </row>
    <row r="80" spans="1:10">
      <c r="A80" s="1">
        <v>39934</v>
      </c>
      <c r="B80">
        <v>119</v>
      </c>
      <c r="C80" s="3">
        <v>84.3</v>
      </c>
      <c r="G80" t="s">
        <v>7</v>
      </c>
      <c r="J80" s="3">
        <f>AVERAGE(B4:B81)</f>
        <v>139.66666666666666</v>
      </c>
    </row>
    <row r="81" spans="1:10">
      <c r="A81" s="1">
        <v>39965</v>
      </c>
      <c r="B81">
        <v>119</v>
      </c>
      <c r="C81" s="3">
        <v>86</v>
      </c>
      <c r="G81" t="s">
        <v>6</v>
      </c>
      <c r="J81" s="3">
        <f>AVERAGE(B28:B81)</f>
        <v>141.64814814814815</v>
      </c>
    </row>
    <row r="82" spans="1:10">
      <c r="A82" s="1">
        <v>39995</v>
      </c>
      <c r="B82">
        <v>126</v>
      </c>
      <c r="C82" s="3">
        <v>87.4</v>
      </c>
    </row>
    <row r="83" spans="1:10">
      <c r="A83" s="1">
        <v>40026</v>
      </c>
      <c r="B83">
        <v>125</v>
      </c>
      <c r="C83" s="3">
        <v>90.5</v>
      </c>
    </row>
    <row r="84" spans="1:10">
      <c r="A84" s="1">
        <v>40057</v>
      </c>
      <c r="B84">
        <v>127</v>
      </c>
      <c r="C84" s="3">
        <v>91.3</v>
      </c>
    </row>
    <row r="85" spans="1:10">
      <c r="A85" s="1">
        <v>40087</v>
      </c>
      <c r="B85">
        <v>128</v>
      </c>
      <c r="C85" s="8">
        <v>91.9</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2</vt:i4>
      </vt:variant>
    </vt:vector>
  </HeadingPairs>
  <TitlesOfParts>
    <vt:vector size="6" baseType="lpstr">
      <vt:lpstr>Tabelle2</vt:lpstr>
      <vt:lpstr>Tabelle1 (2)</vt:lpstr>
      <vt:lpstr>LageErwart</vt:lpstr>
      <vt:lpstr>Klimaindex</vt:lpstr>
      <vt:lpstr>'Tabelle1 (2)'!Druckbereich</vt:lpstr>
      <vt:lpstr>Tabelle2!Druckbereich</vt:lpstr>
    </vt:vector>
  </TitlesOfParts>
  <Company>IHK Saarland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dTodorova</cp:lastModifiedBy>
  <cp:lastPrinted>2009-10-23T10:42:30Z</cp:lastPrinted>
  <dcterms:created xsi:type="dcterms:W3CDTF">2005-05-19T08:37:07Z</dcterms:created>
  <dcterms:modified xsi:type="dcterms:W3CDTF">2009-10-23T10:42:57Z</dcterms:modified>
</cp:coreProperties>
</file>