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Graphik" sheetId="2" r:id="rId1"/>
    <sheet name="Zahlen zur Graphik" sheetId="1" r:id="rId2"/>
  </sheets>
  <calcPr calcId="145621"/>
</workbook>
</file>

<file path=xl/calcChain.xml><?xml version="1.0" encoding="utf-8"?>
<calcChain xmlns="http://schemas.openxmlformats.org/spreadsheetml/2006/main">
  <c r="J24" i="1" l="1"/>
  <c r="D23" i="1"/>
  <c r="H23" i="1"/>
  <c r="G23" i="1"/>
  <c r="J23" i="1"/>
  <c r="L23" i="1" s="1"/>
  <c r="C23" i="1"/>
  <c r="J25" i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L22" i="1" s="1"/>
  <c r="J4" i="1"/>
  <c r="H22" i="1"/>
  <c r="D2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C5" i="1"/>
  <c r="C22" i="1"/>
  <c r="C18" i="1"/>
  <c r="C19" i="1"/>
  <c r="C20" i="1"/>
  <c r="C21" i="1"/>
  <c r="C14" i="1"/>
  <c r="C15" i="1"/>
  <c r="C16" i="1"/>
  <c r="C17" i="1"/>
  <c r="C6" i="1"/>
  <c r="C7" i="1"/>
  <c r="C8" i="1"/>
  <c r="C9" i="1"/>
  <c r="C10" i="1"/>
  <c r="C11" i="1"/>
  <c r="C12" i="1"/>
  <c r="C13" i="1"/>
  <c r="K23" i="1" l="1"/>
  <c r="K22" i="1"/>
</calcChain>
</file>

<file path=xl/sharedStrings.xml><?xml version="1.0" encoding="utf-8"?>
<sst xmlns="http://schemas.openxmlformats.org/spreadsheetml/2006/main" count="27" uniqueCount="14">
  <si>
    <t>Veränderung ggü. Vj.</t>
  </si>
  <si>
    <t>Anteil an saarl. Ausfuhren</t>
  </si>
  <si>
    <t>k.A.</t>
  </si>
  <si>
    <t>Exporte in Mio. Euro</t>
  </si>
  <si>
    <t>Importe in Mio. Euro</t>
  </si>
  <si>
    <t>Anteil an saarl. Einfuhren</t>
  </si>
  <si>
    <t>Veränderung ggü. 2015</t>
  </si>
  <si>
    <t>Handels-volumen</t>
  </si>
  <si>
    <t>Veränderung gg. 2015</t>
  </si>
  <si>
    <t>2019*</t>
  </si>
  <si>
    <t>Saar-Außenhandel mit Großbritannien</t>
  </si>
  <si>
    <t>Ø 2000-2018</t>
  </si>
  <si>
    <t>Jan.-Juni 2019</t>
  </si>
  <si>
    <t>CM_2019_08_28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</si>
</sst>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0" fillId="0" borderId="1" xfId="0" applyNumberForma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164" fontId="0" fillId="0" borderId="0" xfId="0" applyNumberFormat="1" applyBorder="1"/>
    <xf numFmtId="164" fontId="0" fillId="0" borderId="2" xfId="0" applyNumberFormat="1" applyBorder="1"/>
    <xf numFmtId="3" fontId="0" fillId="0" borderId="1" xfId="0" applyNumberFormat="1" applyFont="1" applyBorder="1"/>
    <xf numFmtId="164" fontId="0" fillId="3" borderId="0" xfId="0" applyNumberFormat="1" applyFill="1" applyBorder="1"/>
    <xf numFmtId="3" fontId="0" fillId="0" borderId="3" xfId="0" applyNumberFormat="1" applyBorder="1"/>
    <xf numFmtId="0" fontId="0" fillId="0" borderId="4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right"/>
    </xf>
    <xf numFmtId="164" fontId="0" fillId="0" borderId="7" xfId="0" applyNumberFormat="1" applyBorder="1"/>
    <xf numFmtId="3" fontId="0" fillId="0" borderId="6" xfId="0" applyNumberFormat="1" applyBorder="1"/>
    <xf numFmtId="0" fontId="0" fillId="3" borderId="4" xfId="0" applyFill="1" applyBorder="1"/>
    <xf numFmtId="0" fontId="0" fillId="3" borderId="0" xfId="0" applyFill="1" applyBorder="1"/>
    <xf numFmtId="3" fontId="0" fillId="0" borderId="0" xfId="0" applyNumberFormat="1" applyBorder="1"/>
    <xf numFmtId="0" fontId="0" fillId="0" borderId="1" xfId="0" applyFill="1" applyBorder="1"/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3" borderId="11" xfId="0" applyFill="1" applyBorder="1"/>
    <xf numFmtId="164" fontId="0" fillId="0" borderId="11" xfId="0" applyNumberFormat="1" applyFill="1" applyBorder="1"/>
    <xf numFmtId="0" fontId="0" fillId="0" borderId="12" xfId="0" applyBorder="1" applyAlignment="1">
      <alignment horizontal="right"/>
    </xf>
    <xf numFmtId="0" fontId="3" fillId="2" borderId="14" xfId="0" applyFont="1" applyFill="1" applyBorder="1"/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3" fontId="0" fillId="0" borderId="18" xfId="0" applyNumberFormat="1" applyBorder="1"/>
    <xf numFmtId="164" fontId="0" fillId="0" borderId="6" xfId="0" applyNumberFormat="1" applyBorder="1"/>
    <xf numFmtId="0" fontId="0" fillId="0" borderId="18" xfId="0" applyFill="1" applyBorder="1"/>
    <xf numFmtId="14" fontId="0" fillId="0" borderId="20" xfId="0" applyNumberFormat="1" applyBorder="1" applyAlignment="1">
      <alignment horizontal="right" wrapText="1"/>
    </xf>
    <xf numFmtId="0" fontId="0" fillId="0" borderId="13" xfId="0" applyBorder="1"/>
    <xf numFmtId="0" fontId="0" fillId="0" borderId="13" xfId="0" applyBorder="1" applyAlignment="1">
      <alignment horizontal="right"/>
    </xf>
    <xf numFmtId="164" fontId="0" fillId="0" borderId="21" xfId="0" applyNumberFormat="1" applyBorder="1"/>
    <xf numFmtId="0" fontId="0" fillId="0" borderId="21" xfId="0" applyBorder="1" applyAlignment="1">
      <alignment horizontal="right"/>
    </xf>
    <xf numFmtId="3" fontId="0" fillId="0" borderId="13" xfId="0" applyNumberFormat="1" applyBorder="1"/>
    <xf numFmtId="0" fontId="0" fillId="0" borderId="22" xfId="0" applyBorder="1" applyAlignment="1">
      <alignment horizontal="right"/>
    </xf>
    <xf numFmtId="0" fontId="5" fillId="0" borderId="23" xfId="0" applyFont="1" applyBorder="1" applyAlignment="1">
      <alignment horizontal="right" wrapText="1"/>
    </xf>
    <xf numFmtId="0" fontId="0" fillId="0" borderId="19" xfId="0" applyBorder="1" applyAlignment="1">
      <alignment horizontal="right"/>
    </xf>
    <xf numFmtId="164" fontId="0" fillId="0" borderId="13" xfId="0" applyNumberFormat="1" applyBorder="1"/>
    <xf numFmtId="1" fontId="0" fillId="0" borderId="13" xfId="0" applyNumberFormat="1" applyBorder="1"/>
    <xf numFmtId="0" fontId="4" fillId="0" borderId="0" xfId="0" applyFont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06694617718237E-2"/>
          <c:y val="0.21425082734223438"/>
          <c:w val="0.89368715274227073"/>
          <c:h val="0.65889068214299296"/>
        </c:manualLayout>
      </c:layout>
      <c:barChart>
        <c:barDir val="col"/>
        <c:grouping val="clustered"/>
        <c:varyColors val="0"/>
        <c:ser>
          <c:idx val="0"/>
          <c:order val="0"/>
          <c:tx>
            <c:v>Exporte</c:v>
          </c:tx>
          <c:invertIfNegative val="0"/>
          <c:cat>
            <c:strRef>
              <c:f>('Zahlen zur Graphik'!$A$4:$A$25,'Zahlen zur Graphik'!$B$4:$B$25,'Zahlen zur Graphik'!$F$4:$F$25)</c:f>
              <c:strCache>
                <c:ptCount val="6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</c:v>
                </c:pt>
                <c:pt idx="20">
                  <c:v>Ø 2000-2018</c:v>
                </c:pt>
                <c:pt idx="21">
                  <c:v>Jan.-Juni 2019</c:v>
                </c:pt>
                <c:pt idx="22">
                  <c:v>1.669</c:v>
                </c:pt>
                <c:pt idx="23">
                  <c:v>1.832</c:v>
                </c:pt>
                <c:pt idx="24">
                  <c:v>2.046</c:v>
                </c:pt>
                <c:pt idx="25">
                  <c:v>1.825</c:v>
                </c:pt>
                <c:pt idx="26">
                  <c:v>1.395</c:v>
                </c:pt>
                <c:pt idx="27">
                  <c:v>1.513</c:v>
                </c:pt>
                <c:pt idx="28">
                  <c:v>1.579</c:v>
                </c:pt>
                <c:pt idx="29">
                  <c:v>1.680</c:v>
                </c:pt>
                <c:pt idx="30">
                  <c:v>1.571</c:v>
                </c:pt>
                <c:pt idx="31">
                  <c:v>1.266</c:v>
                </c:pt>
                <c:pt idx="32">
                  <c:v>1.474</c:v>
                </c:pt>
                <c:pt idx="33">
                  <c:v>1.569</c:v>
                </c:pt>
                <c:pt idx="34">
                  <c:v>2.165</c:v>
                </c:pt>
                <c:pt idx="35">
                  <c:v>1.810</c:v>
                </c:pt>
                <c:pt idx="36">
                  <c:v>2.158</c:v>
                </c:pt>
                <c:pt idx="37">
                  <c:v>2.724</c:v>
                </c:pt>
                <c:pt idx="38">
                  <c:v>2.314</c:v>
                </c:pt>
                <c:pt idx="39">
                  <c:v>2.275</c:v>
                </c:pt>
                <c:pt idx="40">
                  <c:v>1.952</c:v>
                </c:pt>
                <c:pt idx="41">
                  <c:v>1.800</c:v>
                </c:pt>
                <c:pt idx="42">
                  <c:v>1.832</c:v>
                </c:pt>
                <c:pt idx="43">
                  <c:v>918</c:v>
                </c:pt>
                <c:pt idx="44">
                  <c:v>1.098</c:v>
                </c:pt>
                <c:pt idx="45">
                  <c:v>787</c:v>
                </c:pt>
                <c:pt idx="46">
                  <c:v>362</c:v>
                </c:pt>
                <c:pt idx="47">
                  <c:v>214</c:v>
                </c:pt>
                <c:pt idx="48">
                  <c:v>765</c:v>
                </c:pt>
                <c:pt idx="49">
                  <c:v>812</c:v>
                </c:pt>
                <c:pt idx="50">
                  <c:v>862</c:v>
                </c:pt>
                <c:pt idx="51">
                  <c:v>919</c:v>
                </c:pt>
                <c:pt idx="52">
                  <c:v>955</c:v>
                </c:pt>
                <c:pt idx="53">
                  <c:v>720</c:v>
                </c:pt>
                <c:pt idx="54">
                  <c:v>789</c:v>
                </c:pt>
                <c:pt idx="55">
                  <c:v>986</c:v>
                </c:pt>
                <c:pt idx="56">
                  <c:v>820</c:v>
                </c:pt>
                <c:pt idx="57">
                  <c:v>750</c:v>
                </c:pt>
                <c:pt idx="58">
                  <c:v>829</c:v>
                </c:pt>
                <c:pt idx="59">
                  <c:v>1.067</c:v>
                </c:pt>
                <c:pt idx="60">
                  <c:v>909</c:v>
                </c:pt>
                <c:pt idx="61">
                  <c:v>912</c:v>
                </c:pt>
                <c:pt idx="62">
                  <c:v>723</c:v>
                </c:pt>
                <c:pt idx="63">
                  <c:v>750</c:v>
                </c:pt>
                <c:pt idx="64">
                  <c:v>804</c:v>
                </c:pt>
                <c:pt idx="65">
                  <c:v>405</c:v>
                </c:pt>
              </c:strCache>
            </c:strRef>
          </c:cat>
          <c:val>
            <c:numRef>
              <c:f>'Zahlen zur Graphik'!$B$4:$B$23</c:f>
              <c:numCache>
                <c:formatCode>#,##0</c:formatCode>
                <c:ptCount val="20"/>
                <c:pt idx="0">
                  <c:v>1669</c:v>
                </c:pt>
                <c:pt idx="1">
                  <c:v>1832</c:v>
                </c:pt>
                <c:pt idx="2">
                  <c:v>2046</c:v>
                </c:pt>
                <c:pt idx="3">
                  <c:v>1825</c:v>
                </c:pt>
                <c:pt idx="4">
                  <c:v>1395</c:v>
                </c:pt>
                <c:pt idx="5">
                  <c:v>1513</c:v>
                </c:pt>
                <c:pt idx="6">
                  <c:v>1579</c:v>
                </c:pt>
                <c:pt idx="7">
                  <c:v>1680</c:v>
                </c:pt>
                <c:pt idx="8">
                  <c:v>1571</c:v>
                </c:pt>
                <c:pt idx="9">
                  <c:v>1266</c:v>
                </c:pt>
                <c:pt idx="10">
                  <c:v>1474</c:v>
                </c:pt>
                <c:pt idx="11">
                  <c:v>1569</c:v>
                </c:pt>
                <c:pt idx="12">
                  <c:v>2165</c:v>
                </c:pt>
                <c:pt idx="13">
                  <c:v>1810</c:v>
                </c:pt>
                <c:pt idx="14">
                  <c:v>2158</c:v>
                </c:pt>
                <c:pt idx="15">
                  <c:v>2724</c:v>
                </c:pt>
                <c:pt idx="16">
                  <c:v>2314</c:v>
                </c:pt>
                <c:pt idx="17">
                  <c:v>2275</c:v>
                </c:pt>
                <c:pt idx="18">
                  <c:v>1952</c:v>
                </c:pt>
                <c:pt idx="19">
                  <c:v>1800</c:v>
                </c:pt>
              </c:numCache>
            </c:numRef>
          </c:val>
        </c:ser>
        <c:ser>
          <c:idx val="1"/>
          <c:order val="1"/>
          <c:tx>
            <c:v>Importe</c:v>
          </c:tx>
          <c:invertIfNegative val="0"/>
          <c:cat>
            <c:strRef>
              <c:f>('Zahlen zur Graphik'!$A$4:$A$25,'Zahlen zur Graphik'!$B$4:$B$25,'Zahlen zur Graphik'!$F$4:$F$25)</c:f>
              <c:strCache>
                <c:ptCount val="6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</c:v>
                </c:pt>
                <c:pt idx="20">
                  <c:v>Ø 2000-2018</c:v>
                </c:pt>
                <c:pt idx="21">
                  <c:v>Jan.-Juni 2019</c:v>
                </c:pt>
                <c:pt idx="22">
                  <c:v>1.669</c:v>
                </c:pt>
                <c:pt idx="23">
                  <c:v>1.832</c:v>
                </c:pt>
                <c:pt idx="24">
                  <c:v>2.046</c:v>
                </c:pt>
                <c:pt idx="25">
                  <c:v>1.825</c:v>
                </c:pt>
                <c:pt idx="26">
                  <c:v>1.395</c:v>
                </c:pt>
                <c:pt idx="27">
                  <c:v>1.513</c:v>
                </c:pt>
                <c:pt idx="28">
                  <c:v>1.579</c:v>
                </c:pt>
                <c:pt idx="29">
                  <c:v>1.680</c:v>
                </c:pt>
                <c:pt idx="30">
                  <c:v>1.571</c:v>
                </c:pt>
                <c:pt idx="31">
                  <c:v>1.266</c:v>
                </c:pt>
                <c:pt idx="32">
                  <c:v>1.474</c:v>
                </c:pt>
                <c:pt idx="33">
                  <c:v>1.569</c:v>
                </c:pt>
                <c:pt idx="34">
                  <c:v>2.165</c:v>
                </c:pt>
                <c:pt idx="35">
                  <c:v>1.810</c:v>
                </c:pt>
                <c:pt idx="36">
                  <c:v>2.158</c:v>
                </c:pt>
                <c:pt idx="37">
                  <c:v>2.724</c:v>
                </c:pt>
                <c:pt idx="38">
                  <c:v>2.314</c:v>
                </c:pt>
                <c:pt idx="39">
                  <c:v>2.275</c:v>
                </c:pt>
                <c:pt idx="40">
                  <c:v>1.952</c:v>
                </c:pt>
                <c:pt idx="41">
                  <c:v>1.800</c:v>
                </c:pt>
                <c:pt idx="42">
                  <c:v>1.832</c:v>
                </c:pt>
                <c:pt idx="43">
                  <c:v>918</c:v>
                </c:pt>
                <c:pt idx="44">
                  <c:v>1.098</c:v>
                </c:pt>
                <c:pt idx="45">
                  <c:v>787</c:v>
                </c:pt>
                <c:pt idx="46">
                  <c:v>362</c:v>
                </c:pt>
                <c:pt idx="47">
                  <c:v>214</c:v>
                </c:pt>
                <c:pt idx="48">
                  <c:v>765</c:v>
                </c:pt>
                <c:pt idx="49">
                  <c:v>812</c:v>
                </c:pt>
                <c:pt idx="50">
                  <c:v>862</c:v>
                </c:pt>
                <c:pt idx="51">
                  <c:v>919</c:v>
                </c:pt>
                <c:pt idx="52">
                  <c:v>955</c:v>
                </c:pt>
                <c:pt idx="53">
                  <c:v>720</c:v>
                </c:pt>
                <c:pt idx="54">
                  <c:v>789</c:v>
                </c:pt>
                <c:pt idx="55">
                  <c:v>986</c:v>
                </c:pt>
                <c:pt idx="56">
                  <c:v>820</c:v>
                </c:pt>
                <c:pt idx="57">
                  <c:v>750</c:v>
                </c:pt>
                <c:pt idx="58">
                  <c:v>829</c:v>
                </c:pt>
                <c:pt idx="59">
                  <c:v>1.067</c:v>
                </c:pt>
                <c:pt idx="60">
                  <c:v>909</c:v>
                </c:pt>
                <c:pt idx="61">
                  <c:v>912</c:v>
                </c:pt>
                <c:pt idx="62">
                  <c:v>723</c:v>
                </c:pt>
                <c:pt idx="63">
                  <c:v>750</c:v>
                </c:pt>
                <c:pt idx="64">
                  <c:v>804</c:v>
                </c:pt>
                <c:pt idx="65">
                  <c:v>405</c:v>
                </c:pt>
              </c:strCache>
            </c:strRef>
          </c:cat>
          <c:val>
            <c:numRef>
              <c:f>'Zahlen zur Graphik'!$F$4:$F$23</c:f>
              <c:numCache>
                <c:formatCode>General</c:formatCode>
                <c:ptCount val="20"/>
                <c:pt idx="0" formatCode="#,##0">
                  <c:v>1098</c:v>
                </c:pt>
                <c:pt idx="1">
                  <c:v>787</c:v>
                </c:pt>
                <c:pt idx="2">
                  <c:v>362</c:v>
                </c:pt>
                <c:pt idx="3">
                  <c:v>214</c:v>
                </c:pt>
                <c:pt idx="4">
                  <c:v>765</c:v>
                </c:pt>
                <c:pt idx="5">
                  <c:v>812</c:v>
                </c:pt>
                <c:pt idx="6">
                  <c:v>862</c:v>
                </c:pt>
                <c:pt idx="7">
                  <c:v>919</c:v>
                </c:pt>
                <c:pt idx="8">
                  <c:v>955</c:v>
                </c:pt>
                <c:pt idx="9">
                  <c:v>720</c:v>
                </c:pt>
                <c:pt idx="10">
                  <c:v>789</c:v>
                </c:pt>
                <c:pt idx="11">
                  <c:v>986</c:v>
                </c:pt>
                <c:pt idx="12">
                  <c:v>820</c:v>
                </c:pt>
                <c:pt idx="13">
                  <c:v>750</c:v>
                </c:pt>
                <c:pt idx="14">
                  <c:v>829</c:v>
                </c:pt>
                <c:pt idx="15" formatCode="#,##0">
                  <c:v>1067</c:v>
                </c:pt>
                <c:pt idx="16">
                  <c:v>909</c:v>
                </c:pt>
                <c:pt idx="17">
                  <c:v>912</c:v>
                </c:pt>
                <c:pt idx="18">
                  <c:v>723</c:v>
                </c:pt>
                <c:pt idx="19">
                  <c:v>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94592"/>
        <c:axId val="168211584"/>
      </c:barChart>
      <c:catAx>
        <c:axId val="1484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de-DE"/>
          </a:p>
        </c:txPr>
        <c:crossAx val="168211584"/>
        <c:crosses val="autoZero"/>
        <c:auto val="1"/>
        <c:lblAlgn val="ctr"/>
        <c:lblOffset val="100"/>
        <c:noMultiLvlLbl val="0"/>
      </c:catAx>
      <c:valAx>
        <c:axId val="168211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de-DE"/>
          </a:p>
        </c:txPr>
        <c:crossAx val="148494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34274124825307"/>
          <c:y val="0.35380838264782122"/>
          <c:w val="0.1933318335208099"/>
          <c:h val="4.9918325426712963E-2"/>
        </c:manualLayout>
      </c:layout>
      <c:overlay val="0"/>
      <c:txPr>
        <a:bodyPr/>
        <a:lstStyle/>
        <a:p>
          <a:pPr>
            <a:defRPr sz="1100" b="1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34</xdr:row>
      <xdr:rowOff>47624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0.08571</cdr:x>
      <cdr:y>0.01035</cdr:y>
    </cdr:from>
    <cdr:to>
      <cdr:x>0.92338</cdr:x>
      <cdr:y>0.14493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28650" y="47625"/>
          <a:ext cx="61436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600" b="1">
              <a:solidFill>
                <a:schemeClr val="tx2"/>
              </a:solidFill>
            </a:rPr>
            <a:t>Saar-Außenhandel</a:t>
          </a:r>
          <a:r>
            <a:rPr lang="de-DE" sz="1600" b="1" baseline="0">
              <a:solidFill>
                <a:schemeClr val="tx2"/>
              </a:solidFill>
            </a:rPr>
            <a:t>: </a:t>
          </a:r>
          <a:r>
            <a:rPr lang="de-DE" sz="1600" b="1">
              <a:solidFill>
                <a:schemeClr val="tx2"/>
              </a:solidFill>
            </a:rPr>
            <a:t>Deutlicher Rückgang des Handelsvolumens</a:t>
          </a:r>
          <a:r>
            <a:rPr lang="de-DE" sz="1600" b="1" baseline="0">
              <a:solidFill>
                <a:schemeClr val="tx2"/>
              </a:solidFill>
            </a:rPr>
            <a:t> mit Großbritannien seit dem Rekordjahr 2015</a:t>
          </a:r>
          <a:endParaRPr lang="de-DE" sz="1600" b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0.17013</cdr:x>
      <cdr:y>0.147</cdr:y>
    </cdr:from>
    <cdr:to>
      <cdr:x>0.86753</cdr:x>
      <cdr:y>0.19048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47775" y="676276"/>
          <a:ext cx="51149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>
              <a:solidFill>
                <a:schemeClr val="tx2"/>
              </a:solidFill>
            </a:rPr>
            <a:t>Angaben in Mio. Euro </a:t>
          </a:r>
        </a:p>
      </cdr:txBody>
    </cdr:sp>
  </cdr:relSizeAnchor>
  <cdr:relSizeAnchor xmlns:cdr="http://schemas.openxmlformats.org/drawingml/2006/chartDrawing">
    <cdr:from>
      <cdr:x>0.78571</cdr:x>
      <cdr:y>0.94617</cdr:y>
    </cdr:from>
    <cdr:to>
      <cdr:x>0.98312</cdr:x>
      <cdr:y>0.99586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62625" y="4352926"/>
          <a:ext cx="1447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900"/>
            <a:t>* IHK-Prognose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</xdr:rowOff>
    </xdr:from>
    <xdr:to>
      <xdr:col>4</xdr:col>
      <xdr:colOff>666751</xdr:colOff>
      <xdr:row>27</xdr:row>
      <xdr:rowOff>47625</xdr:rowOff>
    </xdr:to>
    <xdr:sp macro="" textlink="">
      <xdr:nvSpPr>
        <xdr:cNvPr id="3" name="Textfeld 2"/>
        <xdr:cNvSpPr txBox="1"/>
      </xdr:nvSpPr>
      <xdr:spPr>
        <a:xfrm>
          <a:off x="0" y="6105525"/>
          <a:ext cx="3476626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Quelle: Statistisches Landesamt; Graphik</a:t>
          </a:r>
          <a:r>
            <a:rPr lang="de-DE" sz="900" baseline="0"/>
            <a:t> und Prognose: IHK Saarland</a:t>
          </a:r>
          <a:endParaRPr lang="de-DE" sz="9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J33" sqref="J33"/>
    </sheetView>
  </sheetViews>
  <sheetFormatPr baseColWidth="10" defaultRowHeight="15" x14ac:dyDescent="0.25"/>
  <cols>
    <col min="1" max="1" width="7.28515625" customWidth="1"/>
    <col min="2" max="2" width="9.42578125" customWidth="1"/>
    <col min="3" max="4" width="12.7109375" customWidth="1"/>
    <col min="5" max="5" width="10.28515625" bestFit="1" customWidth="1"/>
    <col min="6" max="6" width="9.5703125" customWidth="1"/>
    <col min="7" max="7" width="12.5703125" customWidth="1"/>
    <col min="8" max="8" width="12.42578125" customWidth="1"/>
    <col min="9" max="9" width="9.7109375" bestFit="1" customWidth="1"/>
    <col min="10" max="10" width="8.85546875" bestFit="1" customWidth="1"/>
    <col min="11" max="11" width="12.7109375" customWidth="1"/>
    <col min="12" max="12" width="12.5703125" customWidth="1"/>
  </cols>
  <sheetData>
    <row r="1" spans="1:12" x14ac:dyDescent="0.2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7.7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45" x14ac:dyDescent="0.25">
      <c r="A3" s="27"/>
      <c r="B3" s="28" t="s">
        <v>3</v>
      </c>
      <c r="C3" s="29" t="s">
        <v>0</v>
      </c>
      <c r="D3" s="29" t="s">
        <v>6</v>
      </c>
      <c r="E3" s="30" t="s">
        <v>1</v>
      </c>
      <c r="F3" s="28" t="s">
        <v>4</v>
      </c>
      <c r="G3" s="29" t="s">
        <v>0</v>
      </c>
      <c r="H3" s="30" t="s">
        <v>6</v>
      </c>
      <c r="I3" s="29" t="s">
        <v>5</v>
      </c>
      <c r="J3" s="28" t="s">
        <v>7</v>
      </c>
      <c r="K3" s="29" t="s">
        <v>0</v>
      </c>
      <c r="L3" s="31" t="s">
        <v>8</v>
      </c>
    </row>
    <row r="4" spans="1:12" x14ac:dyDescent="0.25">
      <c r="A4" s="21">
        <v>2000</v>
      </c>
      <c r="B4" s="9">
        <v>1669</v>
      </c>
      <c r="C4" s="10" t="s">
        <v>2</v>
      </c>
      <c r="D4" s="11"/>
      <c r="E4" s="12">
        <v>19.3</v>
      </c>
      <c r="F4" s="9">
        <v>1098</v>
      </c>
      <c r="G4" s="10" t="s">
        <v>2</v>
      </c>
      <c r="H4" s="17"/>
      <c r="I4" s="13">
        <v>14.5</v>
      </c>
      <c r="J4" s="9">
        <f>SUM(B4,F4)</f>
        <v>2767</v>
      </c>
      <c r="K4" s="10" t="s">
        <v>2</v>
      </c>
      <c r="L4" s="22"/>
    </row>
    <row r="5" spans="1:12" x14ac:dyDescent="0.25">
      <c r="A5" s="23">
        <v>2001</v>
      </c>
      <c r="B5" s="1">
        <v>1832</v>
      </c>
      <c r="C5" s="5">
        <f>(B5/B4)*100-100</f>
        <v>9.7663271420012023</v>
      </c>
      <c r="D5" s="8"/>
      <c r="E5" s="3">
        <v>20.3</v>
      </c>
      <c r="F5" s="4">
        <v>787</v>
      </c>
      <c r="G5" s="5">
        <f>(F5/F4)*100-100</f>
        <v>-28.32422586520947</v>
      </c>
      <c r="H5" s="18"/>
      <c r="I5" s="2">
        <v>10.1</v>
      </c>
      <c r="J5" s="1">
        <f t="shared" ref="J5:J25" si="0">SUM(B5,F5)</f>
        <v>2619</v>
      </c>
      <c r="K5" s="5">
        <f>(J5/J4)*100-100</f>
        <v>-5.3487531622696025</v>
      </c>
      <c r="L5" s="24"/>
    </row>
    <row r="6" spans="1:12" x14ac:dyDescent="0.25">
      <c r="A6" s="23">
        <v>2002</v>
      </c>
      <c r="B6" s="1">
        <v>2046</v>
      </c>
      <c r="C6" s="5">
        <f t="shared" ref="C6:C23" si="1">(B6/B5)*100-100</f>
        <v>11.681222707423572</v>
      </c>
      <c r="D6" s="8"/>
      <c r="E6" s="3">
        <v>21.8</v>
      </c>
      <c r="F6" s="4">
        <v>362</v>
      </c>
      <c r="G6" s="5">
        <f t="shared" ref="G6:G23" si="2">(F6/F5)*100-100</f>
        <v>-54.00254129606099</v>
      </c>
      <c r="H6" s="18"/>
      <c r="I6" s="2">
        <v>4.9000000000000004</v>
      </c>
      <c r="J6" s="1">
        <f t="shared" si="0"/>
        <v>2408</v>
      </c>
      <c r="K6" s="5">
        <f t="shared" ref="K6:K23" si="3">(J6/J5)*100-100</f>
        <v>-8.056510118365793</v>
      </c>
      <c r="L6" s="24"/>
    </row>
    <row r="7" spans="1:12" x14ac:dyDescent="0.25">
      <c r="A7" s="23">
        <v>2003</v>
      </c>
      <c r="B7" s="1">
        <v>1825</v>
      </c>
      <c r="C7" s="5">
        <f t="shared" si="1"/>
        <v>-10.801564027370475</v>
      </c>
      <c r="D7" s="8"/>
      <c r="E7" s="3">
        <v>19.2</v>
      </c>
      <c r="F7" s="4">
        <v>214</v>
      </c>
      <c r="G7" s="5">
        <f t="shared" si="2"/>
        <v>-40.88397790055248</v>
      </c>
      <c r="H7" s="18"/>
      <c r="I7" s="5">
        <v>3</v>
      </c>
      <c r="J7" s="1">
        <f t="shared" si="0"/>
        <v>2039</v>
      </c>
      <c r="K7" s="5">
        <f t="shared" si="3"/>
        <v>-15.323920265780728</v>
      </c>
      <c r="L7" s="24"/>
    </row>
    <row r="8" spans="1:12" x14ac:dyDescent="0.25">
      <c r="A8" s="23">
        <v>2004</v>
      </c>
      <c r="B8" s="1">
        <v>1395</v>
      </c>
      <c r="C8" s="5">
        <f t="shared" si="1"/>
        <v>-23.561643835616437</v>
      </c>
      <c r="D8" s="8"/>
      <c r="E8" s="3">
        <v>13.5</v>
      </c>
      <c r="F8" s="4">
        <v>765</v>
      </c>
      <c r="G8" s="5">
        <f t="shared" si="2"/>
        <v>257.47663551401871</v>
      </c>
      <c r="H8" s="18"/>
      <c r="I8" s="5">
        <v>8</v>
      </c>
      <c r="J8" s="1">
        <f t="shared" si="0"/>
        <v>2160</v>
      </c>
      <c r="K8" s="5">
        <f t="shared" si="3"/>
        <v>5.9342815105443805</v>
      </c>
      <c r="L8" s="24"/>
    </row>
    <row r="9" spans="1:12" x14ac:dyDescent="0.25">
      <c r="A9" s="23">
        <v>2005</v>
      </c>
      <c r="B9" s="1">
        <v>1513</v>
      </c>
      <c r="C9" s="5">
        <f t="shared" si="1"/>
        <v>8.4587813620071728</v>
      </c>
      <c r="D9" s="8"/>
      <c r="E9" s="3">
        <v>13.1</v>
      </c>
      <c r="F9" s="4">
        <v>812</v>
      </c>
      <c r="G9" s="5">
        <f t="shared" si="2"/>
        <v>6.1437908496732092</v>
      </c>
      <c r="H9" s="18"/>
      <c r="I9" s="2">
        <v>8.1</v>
      </c>
      <c r="J9" s="1">
        <f t="shared" si="0"/>
        <v>2325</v>
      </c>
      <c r="K9" s="5">
        <f t="shared" si="3"/>
        <v>7.6388888888888857</v>
      </c>
      <c r="L9" s="24"/>
    </row>
    <row r="10" spans="1:12" x14ac:dyDescent="0.25">
      <c r="A10" s="23">
        <v>2006</v>
      </c>
      <c r="B10" s="1">
        <v>1579</v>
      </c>
      <c r="C10" s="5">
        <f t="shared" si="1"/>
        <v>4.3621943159286189</v>
      </c>
      <c r="D10" s="8"/>
      <c r="E10" s="3">
        <v>12.8</v>
      </c>
      <c r="F10" s="4">
        <v>862</v>
      </c>
      <c r="G10" s="5">
        <f t="shared" si="2"/>
        <v>6.1576354679802989</v>
      </c>
      <c r="H10" s="18"/>
      <c r="I10" s="2">
        <v>7.9</v>
      </c>
      <c r="J10" s="1">
        <f t="shared" si="0"/>
        <v>2441</v>
      </c>
      <c r="K10" s="5">
        <f t="shared" si="3"/>
        <v>4.9892473118279526</v>
      </c>
      <c r="L10" s="24"/>
    </row>
    <row r="11" spans="1:12" x14ac:dyDescent="0.25">
      <c r="A11" s="23">
        <v>2007</v>
      </c>
      <c r="B11" s="1">
        <v>1680</v>
      </c>
      <c r="C11" s="5">
        <f t="shared" si="1"/>
        <v>6.396453451551622</v>
      </c>
      <c r="D11" s="8"/>
      <c r="E11" s="3">
        <v>12.5</v>
      </c>
      <c r="F11" s="4">
        <v>919</v>
      </c>
      <c r="G11" s="5">
        <f t="shared" si="2"/>
        <v>6.612529002320187</v>
      </c>
      <c r="H11" s="18"/>
      <c r="I11" s="2">
        <v>8.4</v>
      </c>
      <c r="J11" s="1">
        <f t="shared" si="0"/>
        <v>2599</v>
      </c>
      <c r="K11" s="5">
        <f t="shared" si="3"/>
        <v>6.4727570667758982</v>
      </c>
      <c r="L11" s="24"/>
    </row>
    <row r="12" spans="1:12" x14ac:dyDescent="0.25">
      <c r="A12" s="23">
        <v>2008</v>
      </c>
      <c r="B12" s="1">
        <v>1571</v>
      </c>
      <c r="C12" s="5">
        <f t="shared" si="1"/>
        <v>-6.4880952380952408</v>
      </c>
      <c r="D12" s="8"/>
      <c r="E12" s="3">
        <v>11.2</v>
      </c>
      <c r="F12" s="4">
        <v>955</v>
      </c>
      <c r="G12" s="5">
        <f t="shared" si="2"/>
        <v>3.9173014145810612</v>
      </c>
      <c r="H12" s="18"/>
      <c r="I12" s="2">
        <v>8.6</v>
      </c>
      <c r="J12" s="1">
        <f t="shared" si="0"/>
        <v>2526</v>
      </c>
      <c r="K12" s="5">
        <f t="shared" si="3"/>
        <v>-2.8087726048480164</v>
      </c>
      <c r="L12" s="24"/>
    </row>
    <row r="13" spans="1:12" x14ac:dyDescent="0.25">
      <c r="A13" s="23">
        <v>2009</v>
      </c>
      <c r="B13" s="1">
        <v>1266</v>
      </c>
      <c r="C13" s="5">
        <f t="shared" si="1"/>
        <v>-19.414385741565894</v>
      </c>
      <c r="D13" s="8"/>
      <c r="E13" s="3">
        <v>11.3</v>
      </c>
      <c r="F13" s="4">
        <v>720</v>
      </c>
      <c r="G13" s="5">
        <f t="shared" si="2"/>
        <v>-24.607329842931932</v>
      </c>
      <c r="H13" s="8"/>
      <c r="I13" s="5">
        <v>7.42</v>
      </c>
      <c r="J13" s="1">
        <f t="shared" si="0"/>
        <v>1986</v>
      </c>
      <c r="K13" s="5">
        <f t="shared" si="3"/>
        <v>-21.37767220902613</v>
      </c>
      <c r="L13" s="24"/>
    </row>
    <row r="14" spans="1:12" x14ac:dyDescent="0.25">
      <c r="A14" s="23">
        <v>2010</v>
      </c>
      <c r="B14" s="1">
        <v>1474</v>
      </c>
      <c r="C14" s="5">
        <f t="shared" si="1"/>
        <v>16.429699842022117</v>
      </c>
      <c r="D14" s="8"/>
      <c r="E14" s="3">
        <v>11.4</v>
      </c>
      <c r="F14" s="4">
        <v>789</v>
      </c>
      <c r="G14" s="5">
        <f t="shared" si="2"/>
        <v>9.5833333333333428</v>
      </c>
      <c r="H14" s="18"/>
      <c r="I14" s="2">
        <v>7.3</v>
      </c>
      <c r="J14" s="1">
        <f t="shared" si="0"/>
        <v>2263</v>
      </c>
      <c r="K14" s="5">
        <f t="shared" si="3"/>
        <v>13.947633434038266</v>
      </c>
      <c r="L14" s="24"/>
    </row>
    <row r="15" spans="1:12" x14ac:dyDescent="0.25">
      <c r="A15" s="23">
        <v>2011</v>
      </c>
      <c r="B15" s="1">
        <v>1569</v>
      </c>
      <c r="C15" s="5">
        <f t="shared" si="1"/>
        <v>6.4450474898236223</v>
      </c>
      <c r="D15" s="8"/>
      <c r="E15" s="3">
        <v>10.6</v>
      </c>
      <c r="F15" s="4">
        <v>986</v>
      </c>
      <c r="G15" s="5">
        <f t="shared" si="2"/>
        <v>24.968314321926499</v>
      </c>
      <c r="H15" s="18"/>
      <c r="I15" s="2">
        <v>7.6</v>
      </c>
      <c r="J15" s="1">
        <f t="shared" si="0"/>
        <v>2555</v>
      </c>
      <c r="K15" s="5">
        <f t="shared" si="3"/>
        <v>12.90322580645163</v>
      </c>
      <c r="L15" s="24"/>
    </row>
    <row r="16" spans="1:12" x14ac:dyDescent="0.25">
      <c r="A16" s="23">
        <v>2012</v>
      </c>
      <c r="B16" s="1">
        <v>2165</v>
      </c>
      <c r="C16" s="5">
        <f t="shared" si="1"/>
        <v>37.985978330146594</v>
      </c>
      <c r="D16" s="8"/>
      <c r="E16" s="3">
        <v>14.7</v>
      </c>
      <c r="F16" s="4">
        <v>820</v>
      </c>
      <c r="G16" s="5">
        <f t="shared" si="2"/>
        <v>-16.835699797160245</v>
      </c>
      <c r="H16" s="18"/>
      <c r="I16" s="2">
        <v>6.5</v>
      </c>
      <c r="J16" s="1">
        <f t="shared" si="0"/>
        <v>2985</v>
      </c>
      <c r="K16" s="5">
        <f t="shared" si="3"/>
        <v>16.829745596868889</v>
      </c>
      <c r="L16" s="24"/>
    </row>
    <row r="17" spans="1:12" x14ac:dyDescent="0.25">
      <c r="A17" s="23">
        <v>2013</v>
      </c>
      <c r="B17" s="1">
        <v>1810</v>
      </c>
      <c r="C17" s="5">
        <f t="shared" si="1"/>
        <v>-16.397228637413392</v>
      </c>
      <c r="D17" s="8"/>
      <c r="E17" s="3">
        <v>13.6</v>
      </c>
      <c r="F17" s="4">
        <v>750</v>
      </c>
      <c r="G17" s="5">
        <f t="shared" si="2"/>
        <v>-8.5365853658536537</v>
      </c>
      <c r="H17" s="18"/>
      <c r="I17" s="2">
        <v>6.5</v>
      </c>
      <c r="J17" s="1">
        <f t="shared" si="0"/>
        <v>2560</v>
      </c>
      <c r="K17" s="5">
        <f t="shared" si="3"/>
        <v>-14.237855946398653</v>
      </c>
      <c r="L17" s="24"/>
    </row>
    <row r="18" spans="1:12" x14ac:dyDescent="0.25">
      <c r="A18" s="23">
        <v>2014</v>
      </c>
      <c r="B18" s="1">
        <v>2158</v>
      </c>
      <c r="C18" s="5">
        <f t="shared" si="1"/>
        <v>19.226519337016583</v>
      </c>
      <c r="D18" s="8"/>
      <c r="E18" s="3">
        <v>15.7</v>
      </c>
      <c r="F18" s="4">
        <v>829</v>
      </c>
      <c r="G18" s="5">
        <f t="shared" si="2"/>
        <v>10.533333333333331</v>
      </c>
      <c r="H18" s="18"/>
      <c r="I18" s="2">
        <v>6.6</v>
      </c>
      <c r="J18" s="1">
        <f t="shared" si="0"/>
        <v>2987</v>
      </c>
      <c r="K18" s="5">
        <f t="shared" si="3"/>
        <v>16.6796875</v>
      </c>
      <c r="L18" s="24"/>
    </row>
    <row r="19" spans="1:12" x14ac:dyDescent="0.25">
      <c r="A19" s="23">
        <v>2015</v>
      </c>
      <c r="B19" s="7">
        <v>2724</v>
      </c>
      <c r="C19" s="5">
        <f t="shared" si="1"/>
        <v>26.227988878591276</v>
      </c>
      <c r="D19" s="8"/>
      <c r="E19" s="3">
        <v>17.8</v>
      </c>
      <c r="F19" s="1">
        <v>1067</v>
      </c>
      <c r="G19" s="5">
        <f t="shared" si="2"/>
        <v>28.709288299155588</v>
      </c>
      <c r="H19" s="18"/>
      <c r="I19" s="2">
        <v>8.1999999999999993</v>
      </c>
      <c r="J19" s="1">
        <f t="shared" si="0"/>
        <v>3791</v>
      </c>
      <c r="K19" s="5">
        <f t="shared" si="3"/>
        <v>26.916638767994641</v>
      </c>
      <c r="L19" s="24"/>
    </row>
    <row r="20" spans="1:12" x14ac:dyDescent="0.25">
      <c r="A20" s="23">
        <v>2016</v>
      </c>
      <c r="B20" s="1">
        <v>2314</v>
      </c>
      <c r="C20" s="5">
        <f t="shared" si="1"/>
        <v>-15.051395007342137</v>
      </c>
      <c r="D20" s="8"/>
      <c r="E20" s="6">
        <v>15</v>
      </c>
      <c r="F20" s="4">
        <v>909</v>
      </c>
      <c r="G20" s="5">
        <f t="shared" si="2"/>
        <v>-14.807872539831308</v>
      </c>
      <c r="H20" s="8"/>
      <c r="I20" s="5">
        <v>7.1</v>
      </c>
      <c r="J20" s="1">
        <f t="shared" si="0"/>
        <v>3223</v>
      </c>
      <c r="K20" s="5">
        <f t="shared" si="3"/>
        <v>-14.982854128198369</v>
      </c>
      <c r="L20" s="24"/>
    </row>
    <row r="21" spans="1:12" x14ac:dyDescent="0.25">
      <c r="A21" s="23">
        <v>2017</v>
      </c>
      <c r="B21" s="1">
        <v>2275</v>
      </c>
      <c r="C21" s="5">
        <f t="shared" si="1"/>
        <v>-1.68539325842697</v>
      </c>
      <c r="D21" s="8"/>
      <c r="E21" s="3">
        <v>13.7</v>
      </c>
      <c r="F21" s="4">
        <v>912</v>
      </c>
      <c r="G21" s="5">
        <f t="shared" si="2"/>
        <v>0.33003300330032914</v>
      </c>
      <c r="H21" s="18"/>
      <c r="I21" s="2">
        <v>6.4</v>
      </c>
      <c r="J21" s="1">
        <f t="shared" si="0"/>
        <v>3187</v>
      </c>
      <c r="K21" s="5">
        <f t="shared" si="3"/>
        <v>-1.1169717654359204</v>
      </c>
      <c r="L21" s="24"/>
    </row>
    <row r="22" spans="1:12" x14ac:dyDescent="0.25">
      <c r="A22" s="23">
        <v>2018</v>
      </c>
      <c r="B22" s="1">
        <v>1952</v>
      </c>
      <c r="C22" s="5">
        <f t="shared" si="1"/>
        <v>-14.197802197802204</v>
      </c>
      <c r="D22" s="5">
        <f>(B22/B19)*100-100</f>
        <v>-28.340675477239358</v>
      </c>
      <c r="E22" s="6">
        <v>12.4</v>
      </c>
      <c r="F22" s="4">
        <v>723</v>
      </c>
      <c r="G22" s="5">
        <f t="shared" si="2"/>
        <v>-20.723684210526315</v>
      </c>
      <c r="H22" s="5">
        <f>(F22/F19)*100-100</f>
        <v>-32.239925023430189</v>
      </c>
      <c r="I22" s="5">
        <v>5</v>
      </c>
      <c r="J22" s="1">
        <f t="shared" si="0"/>
        <v>2675</v>
      </c>
      <c r="K22" s="5">
        <f t="shared" si="3"/>
        <v>-16.065265139629744</v>
      </c>
      <c r="L22" s="25">
        <f>(J22/J19)*100-100</f>
        <v>-29.438142970192558</v>
      </c>
    </row>
    <row r="23" spans="1:12" x14ac:dyDescent="0.25">
      <c r="A23" s="26" t="s">
        <v>9</v>
      </c>
      <c r="B23" s="19">
        <v>1800</v>
      </c>
      <c r="C23" s="5">
        <f t="shared" si="1"/>
        <v>-7.7868852459016438</v>
      </c>
      <c r="D23" s="5">
        <f>(B23/B19)*100-100</f>
        <v>-33.920704845814981</v>
      </c>
      <c r="E23" s="6">
        <v>11</v>
      </c>
      <c r="F23" s="20">
        <v>750</v>
      </c>
      <c r="G23" s="5">
        <f t="shared" si="2"/>
        <v>3.7344398340249114</v>
      </c>
      <c r="H23" s="5">
        <f>(F23/F19)*100-100</f>
        <v>-29.709465791940019</v>
      </c>
      <c r="I23" s="6">
        <v>4.8</v>
      </c>
      <c r="J23" s="19">
        <f t="shared" si="0"/>
        <v>2550</v>
      </c>
      <c r="K23" s="5">
        <f t="shared" si="3"/>
        <v>-4.6728971962616868</v>
      </c>
      <c r="L23" s="25">
        <f>(J23/J19)*100-100</f>
        <v>-32.735426008968602</v>
      </c>
    </row>
    <row r="24" spans="1:12" ht="29.25" customHeight="1" x14ac:dyDescent="0.25">
      <c r="A24" s="42" t="s">
        <v>11</v>
      </c>
      <c r="B24" s="32">
        <v>1832</v>
      </c>
      <c r="C24" s="33">
        <v>2.2000000000000002</v>
      </c>
      <c r="D24" s="14" t="s">
        <v>2</v>
      </c>
      <c r="E24" s="15">
        <v>14.7</v>
      </c>
      <c r="F24" s="34">
        <v>804</v>
      </c>
      <c r="G24" s="33">
        <v>8.1</v>
      </c>
      <c r="H24" s="14" t="s">
        <v>2</v>
      </c>
      <c r="I24" s="15">
        <v>7.5</v>
      </c>
      <c r="J24" s="16">
        <f t="shared" si="0"/>
        <v>2636</v>
      </c>
      <c r="K24" s="14" t="s">
        <v>2</v>
      </c>
      <c r="L24" s="43" t="s">
        <v>2</v>
      </c>
    </row>
    <row r="25" spans="1:12" ht="47.25" customHeight="1" thickBot="1" x14ac:dyDescent="0.3">
      <c r="A25" s="35" t="s">
        <v>12</v>
      </c>
      <c r="B25" s="36">
        <v>918</v>
      </c>
      <c r="C25" s="44">
        <v>-10</v>
      </c>
      <c r="D25" s="37" t="s">
        <v>2</v>
      </c>
      <c r="E25" s="38">
        <v>11.5</v>
      </c>
      <c r="F25" s="45">
        <v>404.8</v>
      </c>
      <c r="G25" s="36">
        <v>-2.1</v>
      </c>
      <c r="H25" s="37" t="s">
        <v>2</v>
      </c>
      <c r="I25" s="39">
        <v>5.0999999999999996</v>
      </c>
      <c r="J25" s="40">
        <f t="shared" si="0"/>
        <v>1322.8</v>
      </c>
      <c r="K25" s="37" t="s">
        <v>2</v>
      </c>
      <c r="L25" s="41" t="s">
        <v>2</v>
      </c>
    </row>
    <row r="28" spans="1:12" x14ac:dyDescent="0.25">
      <c r="A28" s="48" t="s">
        <v>13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30" spans="1:12" ht="15" customHeight="1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</sheetData>
  <mergeCells count="3">
    <mergeCell ref="A1:L2"/>
    <mergeCell ref="A30:L30"/>
    <mergeCell ref="A28:L28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Graphik</vt:lpstr>
      <vt:lpstr>Zahlen zur Graphik</vt:lpstr>
    </vt:vector>
  </TitlesOfParts>
  <Company>IHK Saarland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</dc:creator>
  <cp:lastModifiedBy>Sochocki, Anna Lisa</cp:lastModifiedBy>
  <cp:lastPrinted>2019-08-28T13:59:09Z</cp:lastPrinted>
  <dcterms:created xsi:type="dcterms:W3CDTF">2019-08-16T07:29:05Z</dcterms:created>
  <dcterms:modified xsi:type="dcterms:W3CDTF">2019-10-15T08:33:30Z</dcterms:modified>
</cp:coreProperties>
</file>